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1" documentId="13_ncr:1_{EDE72652-A0A2-4D86-8E1B-17BE26CB5AD2}" xr6:coauthVersionLast="47" xr6:coauthVersionMax="47" xr10:uidLastSave="{D1CF84E3-54C3-49CE-99C6-C4BEA8C62E08}"/>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U34" i="10" s="1"/>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<sst xmlns="http://schemas.openxmlformats.org/spreadsheetml/2006/main" count="1134" uniqueCount="613">
  <si>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</si>
  <si>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</si>
  <si>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</si>
  <si>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</si>
  <si>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</si>
  <si>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</si>
  <si>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</si>
  <si>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</si>
  <si>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</si>
  <si>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</si>
  <si>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</si>
  <si>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</si>
  <si>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</si>
  <si>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</si>
  <si>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</si>
  <si>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</si>
  <si>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</si>
  <si>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</si>
  <si>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</si>
  <si>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</si>
  <si>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</si>
  <si>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</si>
  <si>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</si>
  <si>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</si>
  <si>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</si>
  <si>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</si>
  <si>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</si>
  <si>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</si>
  <si>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</si>
  <si>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</si>
  <si>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</si>
  <si>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</si>
  <si>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</si>
  <si>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</si>
  <si>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</si>
  <si>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</si>
  <si>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</si>
  <si>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</si>
  <si>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</si>
  <si>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</si>
  <si>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</si>
  <si>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</si>
  <si>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</si>
  <si>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</si>
  <si>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</si>
  <si>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</si>
  <si>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</si>
  <si>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</si>
  <si>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</si>
  <si>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</si>
  <si>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</si>
  <si>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</si>
  <si>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</si>
  <si>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</si>
  <si>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</si>
  <si>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</si>
  <si>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</si>
  <si>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</si>
  <si>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</si>
  <si>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</si>
  <si>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</si>
  <si>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</si>
  <si>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</si>
  <si>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</si>
  <si>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</si>
  <si>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</si>
  <si>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</si>
  <si>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</si>
  <si>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</si>
  <si>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</si>
  <si>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</si>
  <si>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</si>
  <si>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</si>
  <si>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</si>
  <si>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</si>
  <si>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</si>
  <si>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</si>
  <si>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</si>
  <si>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</si>
  <si>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</si>
  <si>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</si>
  <si>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</si>
  <si>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</si>
  <si>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</si>
  <si>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</si>
  <si>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</si>
  <si>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</si>
  <si>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</si>
  <si>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</si>
  <si>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</si>
  <si>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</si>
  <si>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</si>
  <si>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</si>
  <si>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</si>
  <si>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</si>
  <si>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</si>
  <si>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</si>
  <si>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</si>
  <si>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</si>
  <si>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</si>
  <si>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</si>
  <si>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</si>
  <si>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</si>
  <si>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</si>
  <si>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</si>
  <si>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</si>
  <si>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</si>
  <si>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</si>
  <si>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</si>
  <si>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</si>
  <si>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</si>
  <si>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</si>
  <si>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</si>
  <si>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</si>
  <si>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</si>
  <si>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</si>
  <si>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</si>
  <si>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</si>
  <si>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</si>
  <si>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</si>
  <si>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</si>
  <si>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</si>
  <si>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</si>
  <si>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</si>
  <si>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</si>
  <si>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</si>
  <si>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</si>
  <si>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</si>
  <si>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</si>
  <si>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</si>
  <si>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</si>
  <si>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</si>
  <si>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</si>
  <si>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</si>
  <si>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</si>
  <si>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</si>
  <si>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</si>
  <si>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</si>
  <si>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</si>
  <si>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</si>
  <si>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</si>
  <si>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</si>
  <si>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</si>
  <si>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</si>
  <si>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</si>
  <si>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</si>
  <si>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</si>
  <si>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</si>
  <si>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</si>
  <si>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</si>
  <si>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</si>
  <si>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</si>
  <si>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</si>
  <si>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</si>
  <si>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</si>
  <si>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</si>
  <si>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</si>
  <si>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</si>
  <si>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</si>
  <si>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</si>
  <si>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</si>
  <si>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</si>
  <si>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</si>
  <si>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</si>
  <si>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</si>
  <si>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</si>
  <si>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</si>
  <si>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</si>
  <si>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</si>
  <si>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</si>
  <si>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</si>
  <si>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</si>
  <si>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</si>
  <si>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</si>
  <si>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</si>
  <si>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</si>
  <si>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</si>
  <si>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</si>
  <si>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</si>
  <si>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</si>
  <si>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</si>
  <si>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</si>
  <si>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</si>
  <si>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</si>
  <si>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</si>
  <si>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</si>
  <si>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</si>
  <si>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</si>
  <si>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</si>
  <si>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</si>
  <si>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</si>
  <si>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</si>
  <si>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</si>
  <si>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</si>
  <si>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</si>
  <si>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</si>
  <si>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</si>
  <si>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</si>
  <si>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</si>
  <si>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</si>
  <si>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</si>
  <si>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</si>
  <si>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</si>
  <si>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</si>
  <si>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</si>
  <si>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</si>
  <si>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</si>
  <si>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</si>
  <si>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</si>
  <si>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</si>
  <si>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</si>
  <si>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</si>
  <si>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</si>
  <si>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</si>
  <si>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</si>
  <si>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</si>
  <si>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</si>
  <si>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群馬県千代田町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</si>
  <si>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</si>
  <si>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</si>
  <si>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</si>
  <si>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</si>
  <si>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</si>
  <si>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</si>
  <si>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</si>
  <si>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</si>
  <si>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</si>
  <si>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</si>
  <si>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</si>
  <si>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</si>
  <si>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</si>
  <si>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</si>
  <si>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</si>
  <si>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</si>
  <si>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</si>
  <si>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</si>
  <si>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</si>
  <si>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</si>
  <si>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</si>
  <si>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</si>
  <si>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</si>
  <si>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</si>
  <si>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</si>
  <si>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</si>
  <si>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</si>
  <si>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</si>
  <si>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</si>
  <si>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</si>
  <si>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</si>
  <si>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</si>
  <si>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</si>
  <si>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</si>
  <si>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</si>
  <si>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</si>
  <si>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</si>
  <si>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</si>
  <si>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</si>
  <si>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</si>
  <si>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</si>
  <si>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</si>
  <si>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</si>
  <si>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</si>
  <si>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</si>
  <si>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</si>
  <si>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</si>
  <si>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</si>
  <si>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</si>
  <si>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</si>
  <si>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</si>
  <si>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</si>
  <si>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</si>
  <si>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</si>
  <si>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</si>
  <si>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</si>
  <si>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</si>
  <si>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</si>
  <si>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</si>
  <si>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</si>
  <si>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</si>
  <si>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</si>
  <si>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</si>
  <si>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</si>
  <si>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</si>
  <si>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</si>
  <si>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</si>
  <si>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</si>
  <si>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</si>
  <si>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</si>
  <si>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</si>
  <si>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</si>
  <si>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</si>
  <si>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</si>
  <si>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</si>
  <si>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</si>
  <si>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</si>
  <si>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</si>
  <si>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</si>
  <si>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</si>
  <si>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</si>
  <si>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</si>
  <si>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</si>
  <si>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</si>
  <si>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</si>
  <si>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</si>
  <si>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</si>
  <si>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</si>
  <si>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</si>
  <si>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</si>
  <si>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</si>
  <si>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</si>
  <si>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</si>
  <si>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</si>
  <si>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</si>
  <si>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</si>
  <si>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</si>
  <si>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</si>
  <si>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</si>
  <si>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</si>
  <si>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</si>
  <si>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</si>
  <si>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</si>
  <si>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</si>
  <si>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</si>
  <si>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</si>
  <si>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</si>
  <si>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</si>
  <si>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</si>
  <si>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</si>
  <si>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</si>
  <si>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</si>
  <si>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</si>
  <si>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</si>
  <si>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</si>
  <si>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</si>
  <si>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</si>
  <si>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</si>
  <si>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</si>
  <si>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</si>
  <si>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</si>
  <si>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</si>
  <si>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</si>
  <si>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</si>
  <si>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</si>
  <si>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</si>
  <si>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</si>
  <si>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</si>
  <si>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</si>
  <si>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</si>
  <si>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</si>
  <si>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</si>
  <si>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</si>
  <si>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</si>
  <si>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</si>
  <si>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</si>
  <si>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</si>
  <si>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</si>
  <si>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</si>
  <si>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</si>
  <si>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</si>
  <si>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</si>
  <si>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</si>
  <si>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</si>
  <si>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</si>
  <si>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</si>
  <si>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</si>
  <si>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</si>
  <si>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</si>
  <si>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</si>
  <si>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</si>
  <si>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</si>
  <si>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群馬県千代田町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</si>
  <si>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</si>
  <si>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</si>
  <si>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</si>
  <si>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</si>
  <si>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</si>
  <si>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</si>
  <si>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</si>
  <si>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</si>
  <si>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</si>
  <si>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</si>
  <si>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</si>
  <si>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</si>
  <si>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</si>
  <si>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</si>
  <si>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</si>
  <si>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</si>
  <si>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</si>
  <si>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</si>
  <si>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</si>
  <si>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</si>
  <si>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</si>
  <si>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</si>
  <si>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</si>
  <si>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</si>
  <si>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</si>
  <si>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</si>
  <si>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</si>
  <si>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</si>
  <si>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</si>
  <si>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</si>
  <si>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</si>
  <si>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</si>
  <si>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</si>
  <si>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</si>
  <si>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</si>
  <si>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</si>
  <si>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</si>
  <si>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</si>
  <si>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</si>
  <si>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</si>
  <si>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</si>
  <si>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</si>
  <si>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</si>
  <si>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</si>
  <si>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</si>
  <si>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</si>
  <si>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</si>
  <si>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</si>
  <si>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</si>
  <si>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</si>
  <si>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</si>
  <si>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</si>
  <si>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</si>
  <si>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</si>
  <si>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</si>
  <si>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</si>
  <si>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</si>
  <si>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</si>
  <si>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</si>
  <si>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</si>
  <si>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</si>
  <si>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</si>
  <si>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</si>
  <si>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</si>
  <si>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</si>
  <si>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</si>
  <si>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</si>
  <si>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</si>
  <si>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</si>
  <si>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</si>
  <si>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</si>
  <si>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</si>
  <si>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</si>
  <si>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</si>
  <si>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</si>
  <si>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</si>
  <si>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</si>
  <si>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</si>
  <si>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</si>
  <si>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</si>
  <si>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</si>
  <si>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</si>
  <si>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</si>
  <si>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</si>
  <si>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</si>
  <si>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</si>
  <si>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</si>
  <si>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</si>
  <si>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</si>
  <si>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</si>
  <si>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</si>
  <si>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</si>
  <si>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</si>
  <si>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</si>
  <si>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</si>
  <si>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</si>
  <si>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</si>
  <si>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</si>
  <si>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</si>
  <si>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</si>
  <si>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</si>
  <si>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</si>
  <si>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</si>
  <si>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</si>
  <si>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</si>
  <si>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</si>
  <si>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</si>
  <si>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</si>
  <si>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</si>
  <si>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</si>
  <si>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</si>
  <si>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</si>
  <si>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</si>
  <si>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</si>
  <si>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</si>
  <si>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</si>
  <si>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</si>
  <si>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</si>
  <si>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</si>
  <si>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</si>
  <si>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</si>
  <si>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</si>
  <si>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</si>
  <si>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</si>
  <si>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</si>
  <si>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</si>
  <si>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</si>
  <si>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</si>
  <si>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</si>
  <si>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</si>
  <si>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</si>
  <si>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</si>
  <si>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</si>
  <si>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</si>
  <si>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</si>
  <si>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</si>
  <si>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</si>
  <si>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</si>
  <si>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</si>
  <si>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</si>
  <si>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</si>
  <si>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</si>
  <si>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</si>
  <si>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</si>
  <si>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</si>
  <si>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</si>
  <si>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</si>
  <si>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</si>
  <si>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</si>
  <si>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</si>
  <si>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</si>
  <si>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</si>
  <si>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</si>
  <si>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</si>
  <si>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</si>
  <si>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</si>
  <si>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</si>
  <si>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</si>
  <si>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</si>
  <si>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</si>
  <si>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</si>
  <si>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</si>
  <si>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</si>
  <si>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</si>
  <si>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</si>
  <si>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</si>
  <si>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</si>
  <si>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</si>
  <si>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</si>
  <si>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</si>
  <si>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</si>
  <si>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</si>
  <si>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</si>
  <si>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</si>
  <si>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</si>
  <si>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</si>
  <si>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</si>
  <si>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</si>
  <si>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</si>
  <si>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</si>
  <si>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</si>
  <si>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</si>
  <si>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</si>
  <si>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</si>
  <si>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</si>
  <si>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</si>
  <si>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</si>
  <si>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</si>
  <si>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</si>
  <si>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</si>
  <si>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</si>
  <si>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</si>
  <si>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</si>
  <si>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</si>
  <si>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</si>
  <si>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</si>
  <si>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</si>
  <si>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</si>
  <si>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</si>
  <si>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3.29</t>
  </si>
  <si>
    <t>一般会計</t>
  </si>
  <si>
    <t>介護保険特別会計</t>
  </si>
  <si>
    <t>国民健康保険特別会計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</si>
  <si>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</si>
  <si>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</si>
  <si>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</si>
  <si>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</si>
  <si>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</si>
  <si>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</si>
  <si>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</si>
  <si>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</si>
  <si>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</si>
  <si>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</si>
  <si>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</si>
  <si>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館林地区消防組合</t>
  </si>
  <si>
    <t>邑楽館林医療企業団</t>
  </si>
  <si>
    <t>館林衛生施設組合</t>
  </si>
  <si>
    <t>大泉町外二町環境衛生施設組合</t>
  </si>
  <si>
    <t>太田市外三町広域清掃組合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</si>
  <si>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</si>
  <si>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</si>
  <si>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</si>
  <si>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</si>
  <si>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</si>
  <si>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</si>
  <si>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西邑楽土地開発公社</t>
    <rPh sb="0" eb="1">
      <t>ニシ</t>
    </rPh>
    <rPh sb="1" eb="3">
      <t>オウラ</t>
    </rPh>
    <rPh sb="3" eb="5">
      <t>トチ</t>
    </rPh>
    <rPh sb="5" eb="7">
      <t>カイハツ</t>
    </rPh>
    <rPh sb="7" eb="9">
      <t>コウシャ</t>
    </rPh>
    <phoneticPr fontId="2"/>
  </si>
  <si>
    <t>義務教育施設改築基金</t>
    <rPh sb="0" eb="2">
      <t>ギム</t>
    </rPh>
    <rPh sb="2" eb="4">
      <t>キョウイク</t>
    </rPh>
    <rPh sb="4" eb="6">
      <t>シセツ</t>
    </rPh>
    <rPh sb="6" eb="8">
      <t>カイチク</t>
    </rPh>
    <rPh sb="8" eb="10">
      <t>キキン</t>
    </rPh>
    <phoneticPr fontId="2"/>
  </si>
  <si>
    <t>ふるさとづくり基金</t>
    <rPh sb="7" eb="9">
      <t>キキン</t>
    </rPh>
    <phoneticPr fontId="2"/>
  </si>
  <si>
    <t>公共施設建設基金</t>
    <rPh sb="0" eb="2">
      <t>コウキョウ</t>
    </rPh>
    <rPh sb="2" eb="4">
      <t>シセツ</t>
    </rPh>
    <rPh sb="4" eb="6">
      <t>ケンセツ</t>
    </rPh>
    <rPh sb="6" eb="8">
      <t>キキン</t>
    </rPh>
    <phoneticPr fontId="2"/>
  </si>
  <si>
    <t>地域福祉基金</t>
    <rPh sb="0" eb="2">
      <t>チイキ</t>
    </rPh>
    <rPh sb="2" eb="4">
      <t>フクシ</t>
    </rPh>
    <rPh sb="4" eb="6">
      <t>キキン</t>
    </rPh>
    <phoneticPr fontId="2"/>
  </si>
  <si>
    <t>緑地管理整備基金</t>
    <rPh sb="0" eb="2">
      <t>リョクチ</t>
    </rPh>
    <rPh sb="2" eb="4">
      <t>カンリ</t>
    </rPh>
    <rPh sb="4" eb="6">
      <t>セイビ</t>
    </rPh>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</si>
  <si>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</si>
  <si>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</si>
  <si>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</si>
  <si>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</si>
  <si>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</si>
  <si>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施設更新の際には今後の公共施設の在り方を十分検討するとともに、既存施設は予防保全的な観点から長寿命化を図るなど、適正な管理運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</si>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</sst>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8DA8027-8D77-4DE1-BCD0-B56404ABB3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BBBE-4A6E-93FA-AF4730172F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19441</c:v>
                </c:pt>
                <c:pt idx="1">
                  <c:v>25789</c:v>
                </c:pt>
                <c:pt idx="2">
                  <c:v>40781</c:v>
                </c:pt>
                <c:pt idx="3">
                  <c:v>62291</c:v>
                </c:pt>
                <c:pt idx="4">
                  <c:v>27796</c:v>
                </c:pt>
              </c:numCache>
            </c:numRef>
          </c:val>
          <c:smooth val="0"/>
          <c:extLst>
            <c:ext xmlns:c16="http://schemas.microsoft.com/office/drawing/2014/chart" uri="{C3380CC4-5D6E-409C-BE32-E72D297353CC}">
              <c16:uniqueId val="{00000001-BBBE-4A6E-93FA-AF4730172F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8.35</c:v>
                </c:pt>
                <c:pt idx="1">
                  <c:v>7.02</c:v>
                </c:pt>
                <c:pt idx="2">
                  <c:v>10.94</c:v>
                </c:pt>
                <c:pt idx="3">
                  <c:v>23.29</c:v>
                </c:pt>
                <c:pt idx="4">
                  <c:v>16.09</c:v>
                </c:pt>
              </c:numCache>
            </c:numRef>
          </c:val>
          <c:extLst>
            <c:ext xmlns:c16="http://schemas.microsoft.com/office/drawing/2014/chart" uri="{C3380CC4-5D6E-409C-BE32-E72D297353CC}">
              <c16:uniqueId val="{00000000-B44E-4DCB-BF58-76D5E1B7A7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41.15</c:v>
                </c:pt>
                <c:pt idx="1">
                  <c:v>39.369999999999997</c:v>
                </c:pt>
                <c:pt idx="2">
                  <c:v>37.99</c:v>
                </c:pt>
                <c:pt idx="3">
                  <c:v>39.58</c:v>
                </c:pt>
                <c:pt idx="4">
                  <c:v>54.06</c:v>
                </c:pt>
              </c:numCache>
            </c:numRef>
          </c:val>
          <c:extLst>
            <c:ext xmlns:c16="http://schemas.microsoft.com/office/drawing/2014/chart" uri="{C3380CC4-5D6E-409C-BE32-E72D297353CC}">
              <c16:uniqueId val="{00000001-B44E-4DCB-BF58-76D5E1B7A7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0.56000000000000005</c:v>
                </c:pt>
                <c:pt idx="1">
                  <c:v>-3.29</c:v>
                </c:pt>
                <c:pt idx="2">
                  <c:v>5.26</c:v>
                </c:pt>
                <c:pt idx="3">
                  <c:v>17.41</c:v>
                </c:pt>
                <c:pt idx="4">
                  <c:v>6.14</c:v>
                </c:pt>
              </c:numCache>
            </c:numRef>
          </c:val>
          <c:smooth val="0"/>
          <c:extLst>
            <c:ext xmlns:c16="http://schemas.microsoft.com/office/drawing/2014/chart" uri="{C3380CC4-5D6E-409C-BE32-E72D297353CC}">
              <c16:uniqueId val="{00000002-B44E-4DCB-BF58-76D5E1B7A7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AD6-4FA4-97F6-8B80E70733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D6-4FA4-97F6-8B80E70733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AD6-4FA4-97F6-8B80E707335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AD6-4FA4-97F6-8B80E707335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AD6-4FA4-97F6-8B80E70733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0.09</c:v>
                </c:pt>
                <c:pt idx="4">
                  <c:v>#N/A</c:v>
                </c:pt>
                <c:pt idx="5">
                  <c:v>0.08</c:v>
                </c:pt>
                <c:pt idx="6">
                  <c:v>#N/A</c:v>
                </c:pt>
                <c:pt idx="7">
                  <c:v>0.06</c:v>
                </c:pt>
                <c:pt idx="8">
                  <c:v>#N/A</c:v>
                </c:pt>
                <c:pt idx="9">
                  <c:v>7.0000000000000007E-2</c:v>
                </c:pt>
              </c:numCache>
            </c:numRef>
          </c:val>
          <c:extLst>
            <c:ext xmlns:c16="http://schemas.microsoft.com/office/drawing/2014/chart" uri="{C3380CC4-5D6E-409C-BE32-E72D297353CC}">
              <c16:uniqueId val="{00000005-9AD6-4FA4-97F6-8B80E707335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0.28999999999999998</c:v>
                </c:pt>
                <c:pt idx="2">
                  <c:v>#N/A</c:v>
                </c:pt>
                <c:pt idx="3">
                  <c:v>0.38</c:v>
                </c:pt>
                <c:pt idx="4">
                  <c:v>#N/A</c:v>
                </c:pt>
                <c:pt idx="5">
                  <c:v>0.24</c:v>
                </c:pt>
                <c:pt idx="6">
                  <c:v>#N/A</c:v>
                </c:pt>
                <c:pt idx="7">
                  <c:v>0.09</c:v>
                </c:pt>
                <c:pt idx="8">
                  <c:v>#N/A</c:v>
                </c:pt>
                <c:pt idx="9">
                  <c:v>0.19</c:v>
                </c:pt>
              </c:numCache>
            </c:numRef>
          </c:val>
          <c:extLst>
            <c:ext xmlns:c16="http://schemas.microsoft.com/office/drawing/2014/chart" uri="{C3380CC4-5D6E-409C-BE32-E72D297353CC}">
              <c16:uniqueId val="{00000006-9AD6-4FA4-97F6-8B80E70733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1.54</c:v>
                </c:pt>
                <c:pt idx="2">
                  <c:v>#N/A</c:v>
                </c:pt>
                <c:pt idx="3">
                  <c:v>1.46</c:v>
                </c:pt>
                <c:pt idx="4">
                  <c:v>#N/A</c:v>
                </c:pt>
                <c:pt idx="5">
                  <c:v>1.49</c:v>
                </c:pt>
                <c:pt idx="6">
                  <c:v>#N/A</c:v>
                </c:pt>
                <c:pt idx="7">
                  <c:v>1.0900000000000001</c:v>
                </c:pt>
                <c:pt idx="8">
                  <c:v>#N/A</c:v>
                </c:pt>
                <c:pt idx="9">
                  <c:v>0.94</c:v>
                </c:pt>
              </c:numCache>
            </c:numRef>
          </c:val>
          <c:extLst>
            <c:ext xmlns:c16="http://schemas.microsoft.com/office/drawing/2014/chart" uri="{C3380CC4-5D6E-409C-BE32-E72D297353CC}">
              <c16:uniqueId val="{00000007-9AD6-4FA4-97F6-8B80E707335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1.88</c:v>
                </c:pt>
                <c:pt idx="4">
                  <c:v>#N/A</c:v>
                </c:pt>
                <c:pt idx="5">
                  <c:v>2.2000000000000002</c:v>
                </c:pt>
                <c:pt idx="6">
                  <c:v>#N/A</c:v>
                </c:pt>
                <c:pt idx="7">
                  <c:v>1.59</c:v>
                </c:pt>
                <c:pt idx="8">
                  <c:v>#N/A</c:v>
                </c:pt>
                <c:pt idx="9">
                  <c:v>1.72</c:v>
                </c:pt>
              </c:numCache>
            </c:numRef>
          </c:val>
          <c:extLst>
            <c:ext xmlns:c16="http://schemas.microsoft.com/office/drawing/2014/chart" uri="{C3380CC4-5D6E-409C-BE32-E72D297353CC}">
              <c16:uniqueId val="{00000008-9AD6-4FA4-97F6-8B80E707335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8.34</c:v>
                </c:pt>
                <c:pt idx="2">
                  <c:v>#N/A</c:v>
                </c:pt>
                <c:pt idx="3">
                  <c:v>7.02</c:v>
                </c:pt>
                <c:pt idx="4">
                  <c:v>#N/A</c:v>
                </c:pt>
                <c:pt idx="5">
                  <c:v>10.93</c:v>
                </c:pt>
                <c:pt idx="6">
                  <c:v>#N/A</c:v>
                </c:pt>
                <c:pt idx="7">
                  <c:v>23.28</c:v>
                </c:pt>
                <c:pt idx="8">
                  <c:v>#N/A</c:v>
                </c:pt>
                <c:pt idx="9">
                  <c:v>16.09</c:v>
                </c:pt>
              </c:numCache>
            </c:numRef>
          </c:val>
          <c:extLst>
            <c:ext xmlns:c16="http://schemas.microsoft.com/office/drawing/2014/chart" uri="{C3380CC4-5D6E-409C-BE32-E72D297353CC}">
              <c16:uniqueId val="{00000009-9AD6-4FA4-97F6-8B80E70733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341</c:v>
                </c:pt>
                <c:pt idx="5">
                  <c:v>333</c:v>
                </c:pt>
                <c:pt idx="8">
                  <c:v>352</c:v>
                </c:pt>
                <c:pt idx="11">
                  <c:v>371</c:v>
                </c:pt>
                <c:pt idx="14">
                  <c:v>379</c:v>
                </c:pt>
              </c:numCache>
            </c:numRef>
          </c:val>
          <c:extLst>
            <c:ext xmlns:c16="http://schemas.microsoft.com/office/drawing/2014/chart" uri="{C3380CC4-5D6E-409C-BE32-E72D297353CC}">
              <c16:uniqueId val="{00000000-C46F-4CE0-8E4B-41CA878521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6F-4CE0-8E4B-41CA878521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46F-4CE0-8E4B-41CA878521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74</c:v>
                </c:pt>
                <c:pt idx="3">
                  <c:v>64</c:v>
                </c:pt>
                <c:pt idx="6">
                  <c:v>55</c:v>
                </c:pt>
                <c:pt idx="9">
                  <c:v>79</c:v>
                </c:pt>
                <c:pt idx="12">
                  <c:v>73</c:v>
                </c:pt>
              </c:numCache>
            </c:numRef>
          </c:val>
          <c:extLst>
            <c:ext xmlns:c16="http://schemas.microsoft.com/office/drawing/2014/chart" uri="{C3380CC4-5D6E-409C-BE32-E72D297353CC}">
              <c16:uniqueId val="{00000003-C46F-4CE0-8E4B-41CA878521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c:v>
                </c:pt>
                <c:pt idx="3">
                  <c:v>98</c:v>
                </c:pt>
                <c:pt idx="6">
                  <c:v>100</c:v>
                </c:pt>
                <c:pt idx="9">
                  <c:v>102</c:v>
                </c:pt>
                <c:pt idx="12">
                  <c:v>105</c:v>
                </c:pt>
              </c:numCache>
            </c:numRef>
          </c:val>
          <c:extLst>
            <c:ext xmlns:c16="http://schemas.microsoft.com/office/drawing/2014/chart" uri="{C3380CC4-5D6E-409C-BE32-E72D297353CC}">
              <c16:uniqueId val="{00000004-C46F-4CE0-8E4B-41CA878521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F-4CE0-8E4B-41CA878521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6F-4CE0-8E4B-41CA878521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340</c:v>
                </c:pt>
                <c:pt idx="3">
                  <c:v>320</c:v>
                </c:pt>
                <c:pt idx="6">
                  <c:v>330</c:v>
                </c:pt>
                <c:pt idx="9">
                  <c:v>346</c:v>
                </c:pt>
                <c:pt idx="12">
                  <c:v>418</c:v>
                </c:pt>
              </c:numCache>
            </c:numRef>
          </c:val>
          <c:extLst>
            <c:ext xmlns:c16="http://schemas.microsoft.com/office/drawing/2014/chart" uri="{C3380CC4-5D6E-409C-BE32-E72D297353CC}">
              <c16:uniqueId val="{00000007-C46F-4CE0-8E4B-41CA878521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168</c:v>
                </c:pt>
                <c:pt idx="2">
                  <c:v>#N/A</c:v>
                </c:pt>
                <c:pt idx="3">
                  <c:v>#N/A</c:v>
                </c:pt>
                <c:pt idx="4">
                  <c:v>149</c:v>
                </c:pt>
                <c:pt idx="5">
                  <c:v>#N/A</c:v>
                </c:pt>
                <c:pt idx="6">
                  <c:v>#N/A</c:v>
                </c:pt>
                <c:pt idx="7">
                  <c:v>133</c:v>
                </c:pt>
                <c:pt idx="8">
                  <c:v>#N/A</c:v>
                </c:pt>
                <c:pt idx="9">
                  <c:v>#N/A</c:v>
                </c:pt>
                <c:pt idx="10">
                  <c:v>156</c:v>
                </c:pt>
                <c:pt idx="11">
                  <c:v>#N/A</c:v>
                </c:pt>
                <c:pt idx="12">
                  <c:v>#N/A</c:v>
                </c:pt>
                <c:pt idx="13">
                  <c:v>217</c:v>
                </c:pt>
                <c:pt idx="14">
                  <c:v>#N/A</c:v>
                </c:pt>
              </c:numCache>
            </c:numRef>
          </c:val>
          <c:smooth val="0"/>
          <c:extLst>
            <c:ext xmlns:c16="http://schemas.microsoft.com/office/drawing/2014/chart" uri="{C3380CC4-5D6E-409C-BE32-E72D297353CC}">
              <c16:uniqueId val="{00000008-C46F-4CE0-8E4B-41CA878521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3915</c:v>
                </c:pt>
                <c:pt idx="5">
                  <c:v>4331</c:v>
                </c:pt>
                <c:pt idx="8">
                  <c:v>4416</c:v>
                </c:pt>
                <c:pt idx="11">
                  <c:v>4499</c:v>
                </c:pt>
                <c:pt idx="14">
                  <c:v>4391</c:v>
                </c:pt>
              </c:numCache>
            </c:numRef>
          </c:val>
          <c:extLst>
            <c:ext xmlns:c16="http://schemas.microsoft.com/office/drawing/2014/chart" uri="{C3380CC4-5D6E-409C-BE32-E72D297353CC}">
              <c16:uniqueId val="{00000000-7711-4093-8B41-FD211B58D2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574</c:v>
                </c:pt>
                <c:pt idx="5">
                  <c:v>512</c:v>
                </c:pt>
                <c:pt idx="8">
                  <c:v>487</c:v>
                </c:pt>
                <c:pt idx="11">
                  <c:v>496</c:v>
                </c:pt>
                <c:pt idx="14">
                  <c:v>526</c:v>
                </c:pt>
              </c:numCache>
            </c:numRef>
          </c:val>
          <c:extLst>
            <c:ext xmlns:c16="http://schemas.microsoft.com/office/drawing/2014/chart" uri="{C3380CC4-5D6E-409C-BE32-E72D297353CC}">
              <c16:uniqueId val="{00000001-7711-4093-8B41-FD211B58D2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2516</c:v>
                </c:pt>
                <c:pt idx="5">
                  <c:v>2642</c:v>
                </c:pt>
                <c:pt idx="8">
                  <c:v>2666</c:v>
                </c:pt>
                <c:pt idx="11">
                  <c:v>3916</c:v>
                </c:pt>
                <c:pt idx="14">
                  <c:v>5899</c:v>
                </c:pt>
              </c:numCache>
            </c:numRef>
          </c:val>
          <c:extLst>
            <c:ext xmlns:c16="http://schemas.microsoft.com/office/drawing/2014/chart" uri="{C3380CC4-5D6E-409C-BE32-E72D297353CC}">
              <c16:uniqueId val="{00000002-7711-4093-8B41-FD211B58D2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711-4093-8B41-FD211B58D2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711-4093-8B41-FD211B58D2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232</c:v>
                </c:pt>
                <c:pt idx="3">
                  <c:v>0</c:v>
                </c:pt>
                <c:pt idx="6">
                  <c:v>0</c:v>
                </c:pt>
                <c:pt idx="9">
                  <c:v>0</c:v>
                </c:pt>
                <c:pt idx="12">
                  <c:v>0</c:v>
                </c:pt>
              </c:numCache>
            </c:numRef>
          </c:val>
          <c:extLst>
            <c:ext xmlns:c16="http://schemas.microsoft.com/office/drawing/2014/chart" uri="{C3380CC4-5D6E-409C-BE32-E72D297353CC}">
              <c16:uniqueId val="{00000005-7711-4093-8B41-FD211B58D2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738</c:v>
                </c:pt>
                <c:pt idx="3">
                  <c:v>724</c:v>
                </c:pt>
                <c:pt idx="6">
                  <c:v>701</c:v>
                </c:pt>
                <c:pt idx="9">
                  <c:v>682</c:v>
                </c:pt>
                <c:pt idx="12">
                  <c:v>689</c:v>
                </c:pt>
              </c:numCache>
            </c:numRef>
          </c:val>
          <c:extLst>
            <c:ext xmlns:c16="http://schemas.microsoft.com/office/drawing/2014/chart" uri="{C3380CC4-5D6E-409C-BE32-E72D297353CC}">
              <c16:uniqueId val="{00000006-7711-4093-8B41-FD211B58D2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408</c:v>
                </c:pt>
                <c:pt idx="3">
                  <c:v>636</c:v>
                </c:pt>
                <c:pt idx="6">
                  <c:v>1401</c:v>
                </c:pt>
                <c:pt idx="9">
                  <c:v>1369</c:v>
                </c:pt>
                <c:pt idx="12">
                  <c:v>1436</c:v>
                </c:pt>
              </c:numCache>
            </c:numRef>
          </c:val>
          <c:extLst>
            <c:ext xmlns:c16="http://schemas.microsoft.com/office/drawing/2014/chart" uri="{C3380CC4-5D6E-409C-BE32-E72D297353CC}">
              <c16:uniqueId val="{00000007-7711-4093-8B41-FD211B58D2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1122</c:v>
                </c:pt>
                <c:pt idx="3">
                  <c:v>1071</c:v>
                </c:pt>
                <c:pt idx="6">
                  <c:v>1032</c:v>
                </c:pt>
                <c:pt idx="9">
                  <c:v>1020</c:v>
                </c:pt>
                <c:pt idx="12">
                  <c:v>997</c:v>
                </c:pt>
              </c:numCache>
            </c:numRef>
          </c:val>
          <c:extLst>
            <c:ext xmlns:c16="http://schemas.microsoft.com/office/drawing/2014/chart" uri="{C3380CC4-5D6E-409C-BE32-E72D297353CC}">
              <c16:uniqueId val="{00000008-7711-4093-8B41-FD211B58D2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711-4093-8B41-FD211B58D2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3554</c:v>
                </c:pt>
                <c:pt idx="3">
                  <c:v>3493</c:v>
                </c:pt>
                <c:pt idx="6">
                  <c:v>3554</c:v>
                </c:pt>
                <c:pt idx="9">
                  <c:v>3787</c:v>
                </c:pt>
                <c:pt idx="12">
                  <c:v>3498</c:v>
                </c:pt>
              </c:numCache>
            </c:numRef>
          </c:val>
          <c:extLst>
            <c:ext xmlns:c16="http://schemas.microsoft.com/office/drawing/2014/chart" uri="{C3380CC4-5D6E-409C-BE32-E72D297353CC}">
              <c16:uniqueId val="{0000000A-7711-4093-8B41-FD211B58D2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711-4093-8B41-FD211B58D2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1239</c:v>
                </c:pt>
                <c:pt idx="1">
                  <c:v>1389</c:v>
                </c:pt>
                <c:pt idx="2">
                  <c:v>1864</c:v>
                </c:pt>
              </c:numCache>
            </c:numRef>
          </c:val>
          <c:extLst>
            <c:ext xmlns:c16="http://schemas.microsoft.com/office/drawing/2014/chart" uri="{C3380CC4-5D6E-409C-BE32-E72D297353CC}">
              <c16:uniqueId val="{00000000-B09F-4F04-B336-BDAFB87362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302</c:v>
                </c:pt>
                <c:pt idx="1">
                  <c:v>372</c:v>
                </c:pt>
                <c:pt idx="2">
                  <c:v>472</c:v>
                </c:pt>
              </c:numCache>
            </c:numRef>
          </c:val>
          <c:extLst>
            <c:ext xmlns:c16="http://schemas.microsoft.com/office/drawing/2014/chart" uri="{C3380CC4-5D6E-409C-BE32-E72D297353CC}">
              <c16:uniqueId val="{00000001-B09F-4F04-B336-BDAFB87362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850</c:v>
                </c:pt>
                <c:pt idx="1">
                  <c:v>1781</c:v>
                </c:pt>
                <c:pt idx="2">
                  <c:v>3134</c:v>
                </c:pt>
              </c:numCache>
            </c:numRef>
          </c:val>
          <c:extLst>
            <c:ext xmlns:c16="http://schemas.microsoft.com/office/drawing/2014/chart" uri="{C3380CC4-5D6E-409C-BE32-E72D297353CC}">
              <c16:uniqueId val="{00000002-B09F-4F04-B336-BDAFB87362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{066D127F-8BFC-456D-9BD5-CD174935EF84}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446-4F28-A771-1DDA7730EE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{92BC14A8-0969-4035-98CF-AECEFE694D24}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46-4F28-A771-1DDA7730EE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{0F46E6BC-9DB1-4F5C-8C4E-4E5796EE6D3D}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46-4F28-A771-1DDA7730EE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{33BA55EF-18D2-4933-836E-32F5FA2E3771}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46-4F28-A771-1DDA7730EE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{5D42BCD4-8072-4424-B86D-5674FC22D579}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46-4F28-A771-1DDA7730EEB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{33DBB43F-51EB-4D03-81C9-7B6E7695AAE6}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446-4F28-A771-1DDA7730EEB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{D439F866-E2FB-4EB0-B5AF-AFC0F2342596}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446-4F28-A771-1DDA7730EEB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{15A1A9B4-9F6F-4D34-80D8-E9CA78C32E68}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446-4F28-A771-1DDA7730EEB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{7F2519AA-0BE1-4038-9069-9A318274C104}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446-4F28-A771-1DDA7730EE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51.2</c:v>
                </c:pt>
                <c:pt idx="16">
                  <c:v>52.8</c:v>
                </c:pt>
                <c:pt idx="24">
                  <c:v>54.1</c:v>
                </c:pt>
                <c:pt idx="32">
                  <c:v>55.9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446-4F28-A771-1DDA7730EE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{9DF600B0-ACCA-488B-A0FE-6DA8975A92D5}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446-4F28-A771-1DDA7730EE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{050DBD85-6F15-459D-A065-1D3D537F4963}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46-4F28-A771-1DDA7730EE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{F5BBB624-5FB4-4C4E-8761-65A8AC227006}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46-4F28-A771-1DDA7730EE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{5C97E7B1-C3D5-4DE6-8DE8-3F1C0FC3E987}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46-4F28-A771-1DDA7730EE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{ADB0EF94-2EC1-40F3-A6AA-E445AA0BEEBC}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46-4F28-A771-1DDA7730EEB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{9B871FA1-8B99-4C30-AD74-5B10501D4EC6}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446-4F28-A771-1DDA7730EEB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{0408FFFB-559E-4760-BAA8-D9FCB7A7C373}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446-4F28-A771-1DDA7730EEB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{1AC08728-3E9A-4895-8023-74C145161910}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446-4F28-A771-1DDA7730EEB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{089BB9DC-FBAC-47A4-A632-1EA5F0A742B3}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446-4F28-A771-1DDA7730EE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D446-4F28-A771-1DDA7730EEB4}"/>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{9ED648E8-D5D7-448D-AA14-BA5632EA3381}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4AA-4198-947A-F535FD4CDF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{E7169FE6-3D3E-4710-9E92-26611040E8EF}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AA-4198-947A-F535FD4CDF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{0F8E749F-2329-4E64-9254-7E94B2DEA6CA}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AA-4198-947A-F535FD4CDF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{24B89141-4BE6-4D3B-8F8B-66CAFB1D4ED9}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AA-4198-947A-F535FD4CDF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{87A0CCDA-3187-4974-B6A9-177A6E0D0DD4}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AA-4198-947A-F535FD4CDF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{5291157B-1218-4082-8976-F90E6FED3891}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4AA-4198-947A-F535FD4CDF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{3C7919F6-CE4A-475F-9032-F5F75ECD80D4}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4AA-4198-947A-F535FD4CDF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{6B2A33F1-534C-47BF-B71E-77D973C17311}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4AA-4198-947A-F535FD4CDF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{114C0E34-B1E9-4EE8-BC15-43A019EE0C8D}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4AA-4198-947A-F535FD4CDF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c:v>
                </c:pt>
                <c:pt idx="16">
                  <c:v>5.3</c:v>
                </c:pt>
                <c:pt idx="24">
                  <c:v>4.9000000000000004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4AA-4198-947A-F535FD4CDF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{773E8804-ADD2-42D4-A1AF-7F4F4A2A37C0}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4AA-4198-947A-F535FD4CDF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{4204A25A-2BC4-4E9E-88BD-75241250B6F3}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AA-4198-947A-F535FD4CDF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{96E2FB81-3E96-4D38-BA54-7B6E9A7C1292}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AA-4198-947A-F535FD4CDF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{FBE9DBA9-479B-45D0-A73E-AF90A37F0DA0}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AA-4198-947A-F535FD4CDF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{559452AF-4361-48C7-83A5-0298F5E94F5A}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AA-4198-947A-F535FD4CDF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{3C45CDE4-9001-498A-BC15-5F85BBACF5F1}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4AA-4198-947A-F535FD4CDF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{FB82F33A-311A-4BF9-9791-3DF10985DD95}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4AA-4198-947A-F535FD4CDF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{CFCB01FD-C3AE-4EE4-B741-729D22FBFEB2}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4AA-4198-947A-F535FD4CDF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{D552221A-F724-46AC-B041-AF128E62C2E4}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4AA-4198-947A-F535FD4CDF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A4AA-4198-947A-F535FD4CDF62}"/>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55CD196-192E-42F1-AE48-AAD146E23E0E}"/>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8E0D816-2301-451E-9300-BA87F4D4B67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6E9A82B-45C6-4E9A-9579-C2D1337D79E8}"/>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20900AF-57E6-4753-9F8B-E37CED748632}"/>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1AB0CB0-C767-4DBF-8AFB-6DBC4775F563}"/>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5A5398C-DF73-47FA-863A-9479AF55940D}"/>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C8A8D45-BB03-4743-BB72-901454D9616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4A7B954-C8D8-44AC-BE84-3268F49EC311}"/>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2F1AB2C-859A-48D3-BE9E-78692C23FDD3}"/>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ED0521B-7EE1-4F9C-8933-79A069F27E2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7A1D781-1D8D-4E09-ADBE-40CD057CE78E}"/>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987AA06-FD7D-476E-B0C5-5D6C0A3C071E}"/>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EAC5062-4F48-4242-A89A-DCE7296FBEA2}"/>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04C7500-255D-4780-A70A-A502AF761CE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F9B7C9C-2511-45E5-8BAC-190ADCB625C1}"/>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7088B32-DACA-44CD-A811-DBA67CE953B2}"/>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34F9B13-E602-4E68-AA58-7BABFAFEDC06}"/>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65BBBE1-CCA1-4D59-8CC9-CA1CDF77399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9C359BA-8531-4E6F-B3EC-412ECC9A87B1}"/>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CD97B4B-F67B-4C6F-841E-C6ED4D7DBA22}"/>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0FB70C-C65F-4DFD-8479-3759F361FF6B}"/>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7E1D165-8AB2-4041-944E-776B4F207082}"/>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111C9B6-746B-4956-940C-3A7333A69E94}"/>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7E35ABB-F383-4D8F-BA18-4DF174FDE83B}"/>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56A0FCF-0F94-4766-904E-857CD26FCD82}"/>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4F01F96-8363-4E6F-8D69-1CC5811B7CE6}"/>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B4E6748-03C6-4905-A639-462C5E76AE4C}"/>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5A0F55E-A9E2-46B4-A6AD-70E8F7A8F17C}"/>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E85303D-3082-4A67-BDB7-76C1283C852D}"/>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CFF54EE-E476-493C-BC31-DB01754EBEC1}"/>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DEAB146-7F48-4F41-B697-E2F3D2B4C936}"/>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3B48FF8-96FA-422E-A248-C8C2B4551B1D}"/>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9696BFA-8102-4F52-9A8A-1E88A61F2DD9}"/>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A131CB5-9574-42F5-9B54-57E26C561366}"/>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7D9A252-23FB-4CFC-8074-37F8B16E7769}"/>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EA9D14F-F5A4-4952-B662-157F7D2D471D}"/>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9BCDE98-971A-4C82-82A7-EBA03110A1C2}"/>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12DB2F8-BDDC-45C4-9356-5AA3D8D9C4D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87BBD10-F78E-46E0-8E9D-AB0DF081452E}"/>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0D3C44E-AAF6-4A2C-9868-2591E049150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9F30F65-5320-40F4-BA58-8E0518554D71}"/>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2D64170-6A48-446F-8948-D98D0C4AA488}"/>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62BB187-D2E1-4A32-BDBA-2A1BAA53BC1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BB24670-F436-49BC-B696-A5BB3CAAF235}"/>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BA6BEE3-8FA8-4E15-A66C-136A123767AA}"/>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702E924-F982-4DE8-BA3E-F076F4428139}"/>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6BBE44E-7686-4F8B-B8D6-78050FDEC0C6}"/>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財政力指数は、近年緩やかな下降傾向にあるものの、類似団体平均・県平均・全国平均を上回っている。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今後も、工業団地の造成により税収の向上を図るとともに、町税等の滞納額圧縮などの徴収業務強化に取り組み、財政基盤の強化に努めていく。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1133F81-D237-4FBD-A0DE-7EB4B2D9F57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A94493D-B9BD-4876-BDCF-0D07342AE6F4}"/>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65EEF141-6992-42C7-9564-75DB720DF103}"/>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4F9CCD00-59F1-428B-90F4-AF4DE024354F}"/>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4A2C6B39-2906-43A9-B42B-1460563EDA96}"/>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93A94503-D4D4-4643-8EF9-46F3D69D8DDD}"/>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3EA96A78-B26E-4658-A7D1-480F42E3CBB3}"/>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F7E4F89E-457B-42CA-AF44-1C66DF2C2F71}"/>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D4E0392D-5086-460E-B7C3-D1D1A87CD409}"/>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D4C16B3A-AA26-437A-A598-777CCF7E759D}"/>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55A140FA-61C4-4F6C-9D07-A515FBFEF488}"/>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89EE9C34-05B4-41CE-A0D0-F059C1106659}"/>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11BEA2A0-E9C5-4E94-A9BF-09CDA930F349}"/>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818C27B6-AB80-4BA7-B5F3-328BE1173EFB}"/>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F819D422-89AB-4EFB-85C5-15E52146EEC8}"/>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30E7E99F-770D-473C-A8E3-408D27BD299D}"/>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70A3C0A3-4099-4EB6-8BF4-BF3252D8F6FC}"/>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DA9CC6B-C32C-48C2-95A6-66DBC93C73E2}"/>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5249C1F6-534B-4921-957E-127F95347937}"/>
            </a:ext>
          </a:extLst>
        </xdr:cNvPr>
        <xdr:cNvCxnSpPr/>
      </xdr:nvCxnSpPr>
      <xdr:spPr>
        <a:xfrm flipV="1">
          <a:off x="4514850" y="6032500"/>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C062A57F-8581-46EB-8AC8-02372D6636BD}"/>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F53C96EC-04BC-4BDD-9A29-83C06F32675F}"/>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8751279D-AF1B-4D74-A8A2-891E02BA6A30}"/>
            </a:ext>
          </a:extLst>
        </xdr:cNvPr>
        <xdr:cNvSpPr txBox="1"/>
      </xdr:nvSpPr>
      <xdr:spPr>
        <a:xfrm>
          <a:off x="4584700" y="578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1FEF3912-C7D0-4455-AD31-090CC358FF26}"/>
            </a:ext>
          </a:extLst>
        </xdr:cNvPr>
        <xdr:cNvCxnSpPr/>
      </xdr:nvCxnSpPr>
      <xdr:spPr>
        <a:xfrm>
          <a:off x="4425950" y="6032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86254</xdr:rowOff>
    </xdr:from>
    <xdr:to>
      <xdr:col>23</xdr:col>
      <xdr:colOff>133350</xdr:colOff>
      <xdr:row>41</xdr:row>
      <xdr:rowOff>116417</xdr:rowOff>
    </xdr:to>
    <xdr:cxnSp macro="">
      <xdr:nvCxnSpPr>
        <xdr:cNvPr id="72" name="直線コネクタ 71">
          <a:extLst>
            <a:ext uri="{FF2B5EF4-FFF2-40B4-BE49-F238E27FC236}">
              <a16:creationId xmlns:a16="http://schemas.microsoft.com/office/drawing/2014/main" id="{2CF6666E-C0A1-48F7-B953-666937FBA908}"/>
            </a:ext>
          </a:extLst>
        </xdr:cNvPr>
        <xdr:cNvCxnSpPr/>
      </xdr:nvCxnSpPr>
      <xdr:spPr>
        <a:xfrm>
          <a:off x="3752850" y="6855354"/>
          <a:ext cx="762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167869</xdr:rowOff>
    </xdr:from>
    <xdr:ext cx="762000" cy="259045"/>
    <xdr:sp macro="" textlink="">
      <xdr:nvSpPr>
        <xdr:cNvPr id="73" name="財政力平均値テキスト">
          <a:extLst>
            <a:ext uri="{FF2B5EF4-FFF2-40B4-BE49-F238E27FC236}">
              <a16:creationId xmlns:a16="http://schemas.microsoft.com/office/drawing/2014/main" id="{1DA38BF5-0D85-43F8-AB9B-E216EBF62FD9}"/>
            </a:ext>
          </a:extLst>
        </xdr:cNvPr>
        <xdr:cNvSpPr txBox="1"/>
      </xdr:nvSpPr>
      <xdr:spPr>
        <a:xfrm>
          <a:off x="4584700" y="7102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98F40E82-FCE8-4AC1-BC95-12F547490C14}"/>
            </a:ext>
          </a:extLst>
        </xdr:cNvPr>
        <xdr:cNvSpPr/>
      </xdr:nvSpPr>
      <xdr:spPr>
        <a:xfrm>
          <a:off x="4464050" y="71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86254</xdr:rowOff>
    </xdr:to>
    <xdr:cxnSp macro="">
      <xdr:nvCxnSpPr>
        <xdr:cNvPr id="75" name="直線コネクタ 74">
          <a:extLst>
            <a:ext uri="{FF2B5EF4-FFF2-40B4-BE49-F238E27FC236}">
              <a16:creationId xmlns:a16="http://schemas.microsoft.com/office/drawing/2014/main" id="{A0CF7881-93E8-4B1C-9B3F-02C4A7566370}"/>
            </a:ext>
          </a:extLst>
        </xdr:cNvPr>
        <xdr:cNvCxnSpPr/>
      </xdr:nvCxnSpPr>
      <xdr:spPr>
        <a:xfrm>
          <a:off x="2940050" y="6825192"/>
          <a:ext cx="8128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E2A7C820-B46C-4552-9230-2DC2D8DCCD75}"/>
            </a:ext>
          </a:extLst>
        </xdr:cNvPr>
        <xdr:cNvSpPr/>
      </xdr:nvSpPr>
      <xdr:spPr>
        <a:xfrm>
          <a:off x="37020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77" name="テキスト ボックス 76">
          <a:extLst>
            <a:ext uri="{FF2B5EF4-FFF2-40B4-BE49-F238E27FC236}">
              <a16:creationId xmlns:a16="http://schemas.microsoft.com/office/drawing/2014/main" id="{90D12D8A-184C-4770-B629-7EC37526755D}"/>
            </a:ext>
          </a:extLst>
        </xdr:cNvPr>
        <xdr:cNvSpPr txBox="1"/>
      </xdr:nvSpPr>
      <xdr:spPr>
        <a:xfrm>
          <a:off x="3409950" y="7199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56092</xdr:rowOff>
    </xdr:from>
    <xdr:to>
      <xdr:col>15</xdr:col>
      <xdr:colOff>82550</xdr:colOff>
      <xdr:row>41</xdr:row>
      <xdr:rowOff>56092</xdr:rowOff>
    </xdr:to>
    <xdr:cxnSp macro="">
      <xdr:nvCxnSpPr>
        <xdr:cNvPr id="78" name="直線コネクタ 77">
          <a:extLst>
            <a:ext uri="{FF2B5EF4-FFF2-40B4-BE49-F238E27FC236}">
              <a16:creationId xmlns:a16="http://schemas.microsoft.com/office/drawing/2014/main" id="{C3F911CD-4991-4330-AC06-431355FFF44F}"/>
            </a:ext>
          </a:extLst>
        </xdr:cNvPr>
        <xdr:cNvCxnSpPr/>
      </xdr:nvCxnSpPr>
      <xdr:spPr>
        <a:xfrm>
          <a:off x="2127250" y="68251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211EF53-5165-42CF-9D6A-4BA6E0EE499F}"/>
            </a:ext>
          </a:extLst>
        </xdr:cNvPr>
        <xdr:cNvSpPr/>
      </xdr:nvSpPr>
      <xdr:spPr>
        <a:xfrm>
          <a:off x="2889250" y="711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5569AB65-9E21-4B04-A94B-9C9CE048FA12}"/>
            </a:ext>
          </a:extLst>
        </xdr:cNvPr>
        <xdr:cNvSpPr txBox="1"/>
      </xdr:nvSpPr>
      <xdr:spPr>
        <a:xfrm>
          <a:off x="2597150" y="719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81" name="直線コネクタ 80">
          <a:extLst>
            <a:ext uri="{FF2B5EF4-FFF2-40B4-BE49-F238E27FC236}">
              <a16:creationId xmlns:a16="http://schemas.microsoft.com/office/drawing/2014/main" id="{80DC7056-F835-4803-8835-AA527DEC186B}"/>
            </a:ext>
          </a:extLst>
        </xdr:cNvPr>
        <xdr:cNvCxnSpPr/>
      </xdr:nvCxnSpPr>
      <xdr:spPr>
        <a:xfrm>
          <a:off x="1333500" y="68251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DBDDE0E1-E53B-451E-A048-51CEEC28D715}"/>
            </a:ext>
          </a:extLst>
        </xdr:cNvPr>
        <xdr:cNvSpPr/>
      </xdr:nvSpPr>
      <xdr:spPr>
        <a:xfrm>
          <a:off x="20955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3" name="テキスト ボックス 82">
          <a:extLst>
            <a:ext uri="{FF2B5EF4-FFF2-40B4-BE49-F238E27FC236}">
              <a16:creationId xmlns:a16="http://schemas.microsoft.com/office/drawing/2014/main" id="{A822C8A8-0C2F-445A-84CC-C743594EE08B}"/>
            </a:ext>
          </a:extLst>
        </xdr:cNvPr>
        <xdr:cNvSpPr txBox="1"/>
      </xdr:nvSpPr>
      <xdr:spPr>
        <a:xfrm>
          <a:off x="17843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917796EE-207B-4E33-A197-50E0D5183CAB}"/>
            </a:ext>
          </a:extLst>
        </xdr:cNvPr>
        <xdr:cNvSpPr/>
      </xdr:nvSpPr>
      <xdr:spPr>
        <a:xfrm>
          <a:off x="1282700" y="70998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80556</xdr:rowOff>
    </xdr:from>
    <xdr:ext cx="762000" cy="259045"/>
    <xdr:sp macro="" textlink="">
      <xdr:nvSpPr>
        <xdr:cNvPr id="85" name="テキスト ボックス 84">
          <a:extLst>
            <a:ext uri="{FF2B5EF4-FFF2-40B4-BE49-F238E27FC236}">
              <a16:creationId xmlns:a16="http://schemas.microsoft.com/office/drawing/2014/main" id="{B39921D8-E9DD-458F-96DE-F5AF1686DE95}"/>
            </a:ext>
          </a:extLst>
        </xdr:cNvPr>
        <xdr:cNvSpPr txBox="1"/>
      </xdr:nvSpPr>
      <xdr:spPr>
        <a:xfrm>
          <a:off x="971550" y="717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2A52FD2-8525-40DD-A74F-47C785809EA6}"/>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7446481-DD4E-4BAE-994F-C69137944CC1}"/>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6CC8B90C-6273-420A-B765-DCDCC402CB25}"/>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41B2760C-0055-49F9-946F-9634A31AEB4A}"/>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989C7190-C658-48B8-AB7A-1368A390C8BB}"/>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91" name="楕円 90">
          <a:extLst>
            <a:ext uri="{FF2B5EF4-FFF2-40B4-BE49-F238E27FC236}">
              <a16:creationId xmlns:a16="http://schemas.microsoft.com/office/drawing/2014/main" id="{2F81C06F-83B8-48B6-B8DE-A925BAC6DFC6}"/>
            </a:ext>
          </a:extLst>
        </xdr:cNvPr>
        <xdr:cNvSpPr/>
      </xdr:nvSpPr>
      <xdr:spPr>
        <a:xfrm>
          <a:off x="4464050" y="683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92" name="財政力該当値テキスト">
          <a:extLst>
            <a:ext uri="{FF2B5EF4-FFF2-40B4-BE49-F238E27FC236}">
              <a16:creationId xmlns:a16="http://schemas.microsoft.com/office/drawing/2014/main" id="{3E892CB8-A4B2-4BA6-AA87-C3E832093F46}"/>
            </a:ext>
          </a:extLst>
        </xdr:cNvPr>
        <xdr:cNvSpPr txBox="1"/>
      </xdr:nvSpPr>
      <xdr:spPr>
        <a:xfrm>
          <a:off x="458470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35454</xdr:rowOff>
    </xdr:from>
    <xdr:to>
      <xdr:col>19</xdr:col>
      <xdr:colOff>184150</xdr:colOff>
      <xdr:row>41</xdr:row>
      <xdr:rowOff>137054</xdr:rowOff>
    </xdr:to>
    <xdr:sp macro="" textlink="">
      <xdr:nvSpPr>
        <xdr:cNvPr id="93" name="楕円 92">
          <a:extLst>
            <a:ext uri="{FF2B5EF4-FFF2-40B4-BE49-F238E27FC236}">
              <a16:creationId xmlns:a16="http://schemas.microsoft.com/office/drawing/2014/main" id="{E43DD48C-96EB-46D6-AAAB-884CBFA95559}"/>
            </a:ext>
          </a:extLst>
        </xdr:cNvPr>
        <xdr:cNvSpPr/>
      </xdr:nvSpPr>
      <xdr:spPr>
        <a:xfrm>
          <a:off x="3702050" y="680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147231</xdr:rowOff>
    </xdr:from>
    <xdr:ext cx="736600" cy="259045"/>
    <xdr:sp macro="" textlink="">
      <xdr:nvSpPr>
        <xdr:cNvPr id="94" name="テキスト ボックス 93">
          <a:extLst>
            <a:ext uri="{FF2B5EF4-FFF2-40B4-BE49-F238E27FC236}">
              <a16:creationId xmlns:a16="http://schemas.microsoft.com/office/drawing/2014/main" id="{E1144905-C12A-44E1-A261-4EBCA771169A}"/>
            </a:ext>
          </a:extLst>
        </xdr:cNvPr>
        <xdr:cNvSpPr txBox="1"/>
      </xdr:nvSpPr>
      <xdr:spPr>
        <a:xfrm>
          <a:off x="3409950" y="658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5" name="楕円 94">
          <a:extLst>
            <a:ext uri="{FF2B5EF4-FFF2-40B4-BE49-F238E27FC236}">
              <a16:creationId xmlns:a16="http://schemas.microsoft.com/office/drawing/2014/main" id="{4B508E75-75DB-4993-A51C-7C7284F5B72F}"/>
            </a:ext>
          </a:extLst>
        </xdr:cNvPr>
        <xdr:cNvSpPr/>
      </xdr:nvSpPr>
      <xdr:spPr>
        <a:xfrm>
          <a:off x="2889250" y="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6" name="テキスト ボックス 95">
          <a:extLst>
            <a:ext uri="{FF2B5EF4-FFF2-40B4-BE49-F238E27FC236}">
              <a16:creationId xmlns:a16="http://schemas.microsoft.com/office/drawing/2014/main" id="{F890C513-795C-44E3-AB3D-7492CD9C0C60}"/>
            </a:ext>
          </a:extLst>
        </xdr:cNvPr>
        <xdr:cNvSpPr txBox="1"/>
      </xdr:nvSpPr>
      <xdr:spPr>
        <a:xfrm>
          <a:off x="2597150" y="65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7" name="楕円 96">
          <a:extLst>
            <a:ext uri="{FF2B5EF4-FFF2-40B4-BE49-F238E27FC236}">
              <a16:creationId xmlns:a16="http://schemas.microsoft.com/office/drawing/2014/main" id="{B8EB301E-56E1-4E5F-BD09-BD3ECEC46ED9}"/>
            </a:ext>
          </a:extLst>
        </xdr:cNvPr>
        <xdr:cNvSpPr/>
      </xdr:nvSpPr>
      <xdr:spPr>
        <a:xfrm>
          <a:off x="2095500" y="6774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98" name="テキスト ボックス 97">
          <a:extLst>
            <a:ext uri="{FF2B5EF4-FFF2-40B4-BE49-F238E27FC236}">
              <a16:creationId xmlns:a16="http://schemas.microsoft.com/office/drawing/2014/main" id="{438BCEA2-036A-43B8-9BC9-ED5140CFAC3F}"/>
            </a:ext>
          </a:extLst>
        </xdr:cNvPr>
        <xdr:cNvSpPr txBox="1"/>
      </xdr:nvSpPr>
      <xdr:spPr>
        <a:xfrm>
          <a:off x="1784350" y="65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9" name="楕円 98">
          <a:extLst>
            <a:ext uri="{FF2B5EF4-FFF2-40B4-BE49-F238E27FC236}">
              <a16:creationId xmlns:a16="http://schemas.microsoft.com/office/drawing/2014/main" id="{817B6277-2789-4DF0-AF70-2A6EED19C5E2}"/>
            </a:ext>
          </a:extLst>
        </xdr:cNvPr>
        <xdr:cNvSpPr/>
      </xdr:nvSpPr>
      <xdr:spPr>
        <a:xfrm>
          <a:off x="1282700" y="67743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100" name="テキスト ボックス 99">
          <a:extLst>
            <a:ext uri="{FF2B5EF4-FFF2-40B4-BE49-F238E27FC236}">
              <a16:creationId xmlns:a16="http://schemas.microsoft.com/office/drawing/2014/main" id="{BB669EBA-0447-426F-9D35-D0AEADA1B7DA}"/>
            </a:ext>
          </a:extLst>
        </xdr:cNvPr>
        <xdr:cNvSpPr txBox="1"/>
      </xdr:nvSpPr>
      <xdr:spPr>
        <a:xfrm>
          <a:off x="971550" y="65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7DF66DAF-EFFD-404B-9DBF-80033D6F4DB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E153542-7B36-4688-8995-918A13B32CCF}"/>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65CAB199-B7D6-43E1-9CAF-B4EFE2F3997E}"/>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BEA6D301-B7FF-4291-A6E8-33D84D16EF21}"/>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898D38A4-E5D0-4D31-95F7-A75A4272DAE7}"/>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6B5F81F6-F748-4317-938C-D63D56D262D9}"/>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79C7030C-CEBF-42CC-A1B6-5B744D48FDE1}"/>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31AC6C50-561A-4DA4-8E26-EB69D39BE18D}"/>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A4E0379D-684D-40D7-804F-E88FCC033FEE}"/>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AEEE7F62-52D2-469B-91AE-7B6EB57F30D9}"/>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EFB83A76-7ACD-4CF8-9641-52D8B9C24FE5}"/>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D6BC2BDA-1D68-40F3-A2BF-78A66132F608}"/>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3E4CA2D8-B929-4604-AA2A-82597E0B097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経常収支比率は、令和３年度に類似団体平均と同水準まで改善したものの、臨時財政対策債の減少や公共施設複合化による公債費負担により、再び高い水準となっている。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今後も経常経費の削減とともに、町税を中心とした自主財源の確保を図り、財政構造の弾力性の維持に努めていく。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B28C393D-A10F-4D69-9917-D74E87057DB4}"/>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EC8E94F-3393-416C-9BD0-FD7A8DC32D81}"/>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97568730-8CDD-459C-91EE-50E877710B74}"/>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C03D7259-84EE-4B7D-84B8-A7D42E17291A}"/>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74B83B00-A684-438E-99A0-50C0550D3303}"/>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B2252A25-63FD-4468-87FB-3D448BA670DC}"/>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2EAA127-25A3-490E-8F0E-D612C98F2A4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C0C91428-88B6-4D16-9766-E7C1E20BA12D}"/>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958F915C-785B-4036-9DFB-E83931D06CCA}"/>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44222479-DCAC-4ED9-BC63-337B87D7A5D7}"/>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79BB3EB5-2325-47CC-A570-4C581A1C569D}"/>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AE8A477D-1109-470C-9C48-456A4BA78B24}"/>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DEE4967D-3212-4FEA-8F62-0E33922B71D7}"/>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A30639F4-CD24-4F3B-8C6D-F0D2A29B406C}"/>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B333C979-7BF1-4CD6-8A98-D01210A13B12}"/>
            </a:ext>
          </a:extLst>
        </xdr:cNvPr>
        <xdr:cNvCxnSpPr/>
      </xdr:nvCxnSpPr>
      <xdr:spPr>
        <a:xfrm flipV="1">
          <a:off x="4514850" y="9912096"/>
          <a:ext cx="0" cy="986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3C0C49E6-F0A5-453A-B5C3-FD1845C6670B}"/>
            </a:ext>
          </a:extLst>
        </xdr:cNvPr>
        <xdr:cNvSpPr txBox="1"/>
      </xdr:nvSpPr>
      <xdr:spPr>
        <a:xfrm>
          <a:off x="45847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B2040466-368C-471F-A385-20F7296B81E3}"/>
            </a:ext>
          </a:extLst>
        </xdr:cNvPr>
        <xdr:cNvCxnSpPr/>
      </xdr:nvCxnSpPr>
      <xdr:spPr>
        <a:xfrm>
          <a:off x="4425950" y="10898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5158ACBF-AF16-43C6-9D6D-4F419A8308E0}"/>
            </a:ext>
          </a:extLst>
        </xdr:cNvPr>
        <xdr:cNvSpPr txBox="1"/>
      </xdr:nvSpPr>
      <xdr:spPr>
        <a:xfrm>
          <a:off x="4584700" y="96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81000412-0C24-4C6C-950B-D5D0108AC7E1}"/>
            </a:ext>
          </a:extLst>
        </xdr:cNvPr>
        <xdr:cNvCxnSpPr/>
      </xdr:nvCxnSpPr>
      <xdr:spPr>
        <a:xfrm>
          <a:off x="4425950" y="99120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65</xdr:row>
      <xdr:rowOff>128524</xdr:rowOff>
    </xdr:to>
    <xdr:cxnSp macro="">
      <xdr:nvCxnSpPr>
        <xdr:cNvPr id="133" name="直線コネクタ 132">
          <a:extLst>
            <a:ext uri="{FF2B5EF4-FFF2-40B4-BE49-F238E27FC236}">
              <a16:creationId xmlns:a16="http://schemas.microsoft.com/office/drawing/2014/main" id="{2A1D4B64-7120-46D3-8101-B06F743948A7}"/>
            </a:ext>
          </a:extLst>
        </xdr:cNvPr>
        <xdr:cNvCxnSpPr/>
      </xdr:nvCxnSpPr>
      <xdr:spPr>
        <a:xfrm>
          <a:off x="3752850" y="10404602"/>
          <a:ext cx="762000" cy="45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a:extLst>
            <a:ext uri="{FF2B5EF4-FFF2-40B4-BE49-F238E27FC236}">
              <a16:creationId xmlns:a16="http://schemas.microsoft.com/office/drawing/2014/main" id="{AAEF8907-2690-4757-A698-37BCEE05AADE}"/>
            </a:ext>
          </a:extLst>
        </xdr:cNvPr>
        <xdr:cNvSpPr txBox="1"/>
      </xdr:nvSpPr>
      <xdr:spPr>
        <a:xfrm>
          <a:off x="4584700" y="1027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9E97FD1D-030A-4FF0-9713-9F5336E0C153}"/>
            </a:ext>
          </a:extLst>
        </xdr:cNvPr>
        <xdr:cNvSpPr/>
      </xdr:nvSpPr>
      <xdr:spPr>
        <a:xfrm>
          <a:off x="446405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65</xdr:row>
      <xdr:rowOff>46482</xdr:rowOff>
    </xdr:to>
    <xdr:cxnSp macro="">
      <xdr:nvCxnSpPr>
        <xdr:cNvPr id="136" name="直線コネクタ 135">
          <a:extLst>
            <a:ext uri="{FF2B5EF4-FFF2-40B4-BE49-F238E27FC236}">
              <a16:creationId xmlns:a16="http://schemas.microsoft.com/office/drawing/2014/main" id="{D5151C74-0B10-4D8F-92B3-01DB17F3CD1E}"/>
            </a:ext>
          </a:extLst>
        </xdr:cNvPr>
        <xdr:cNvCxnSpPr/>
      </xdr:nvCxnSpPr>
      <xdr:spPr>
        <a:xfrm flipV="1">
          <a:off x="2940050" y="10404602"/>
          <a:ext cx="8128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330D65DC-629F-4787-8431-7270182971C7}"/>
            </a:ext>
          </a:extLst>
        </xdr:cNvPr>
        <xdr:cNvSpPr/>
      </xdr:nvSpPr>
      <xdr:spPr>
        <a:xfrm>
          <a:off x="3702050" y="102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a:extLst>
            <a:ext uri="{FF2B5EF4-FFF2-40B4-BE49-F238E27FC236}">
              <a16:creationId xmlns:a16="http://schemas.microsoft.com/office/drawing/2014/main" id="{556D6D3B-660B-4110-B69F-BA83D8407D41}"/>
            </a:ext>
          </a:extLst>
        </xdr:cNvPr>
        <xdr:cNvSpPr txBox="1"/>
      </xdr:nvSpPr>
      <xdr:spPr>
        <a:xfrm>
          <a:off x="3409950" y="1006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65</xdr:row>
      <xdr:rowOff>147828</xdr:rowOff>
    </xdr:to>
    <xdr:cxnSp macro="">
      <xdr:nvCxnSpPr>
        <xdr:cNvPr id="139" name="直線コネクタ 138">
          <a:extLst>
            <a:ext uri="{FF2B5EF4-FFF2-40B4-BE49-F238E27FC236}">
              <a16:creationId xmlns:a16="http://schemas.microsoft.com/office/drawing/2014/main" id="{DEE0760B-8BFB-498C-9A0B-CAAF9135F591}"/>
            </a:ext>
          </a:extLst>
        </xdr:cNvPr>
        <xdr:cNvCxnSpPr/>
      </xdr:nvCxnSpPr>
      <xdr:spPr>
        <a:xfrm flipV="1">
          <a:off x="2127250" y="10777982"/>
          <a:ext cx="8128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E976C7BF-B151-4B70-A7BF-3C77D7014BB5}"/>
            </a:ext>
          </a:extLst>
        </xdr:cNvPr>
        <xdr:cNvSpPr/>
      </xdr:nvSpPr>
      <xdr:spPr>
        <a:xfrm>
          <a:off x="2889250" y="104792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a:extLst>
            <a:ext uri="{FF2B5EF4-FFF2-40B4-BE49-F238E27FC236}">
              <a16:creationId xmlns:a16="http://schemas.microsoft.com/office/drawing/2014/main" id="{8E9D9AC2-1606-4B0E-B7EB-F0051F20ED22}"/>
            </a:ext>
          </a:extLst>
        </xdr:cNvPr>
        <xdr:cNvSpPr txBox="1"/>
      </xdr:nvSpPr>
      <xdr:spPr>
        <a:xfrm>
          <a:off x="2597150" y="1025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147828</xdr:rowOff>
    </xdr:from>
    <xdr:to>
      <xdr:col>11</xdr:col>
      <xdr:colOff>31750</xdr:colOff>
      <xdr:row>66</xdr:row>
      <xdr:rowOff>48768</xdr:rowOff>
    </xdr:to>
    <xdr:cxnSp macro="">
      <xdr:nvCxnSpPr>
        <xdr:cNvPr id="142" name="直線コネクタ 141">
          <a:extLst>
            <a:ext uri="{FF2B5EF4-FFF2-40B4-BE49-F238E27FC236}">
              <a16:creationId xmlns:a16="http://schemas.microsoft.com/office/drawing/2014/main" id="{F225F9D5-F6E5-4F4D-8CAB-3D60F9921BEF}"/>
            </a:ext>
          </a:extLst>
        </xdr:cNvPr>
        <xdr:cNvCxnSpPr/>
      </xdr:nvCxnSpPr>
      <xdr:spPr>
        <a:xfrm flipV="1">
          <a:off x="1333500" y="10879328"/>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E7F85188-F8ED-42A0-B9FD-7299364EE0AA}"/>
            </a:ext>
          </a:extLst>
        </xdr:cNvPr>
        <xdr:cNvSpPr/>
      </xdr:nvSpPr>
      <xdr:spPr>
        <a:xfrm>
          <a:off x="20955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E17807E0-F7B8-4C5F-8B5B-9B154DDDB7B9}"/>
            </a:ext>
          </a:extLst>
        </xdr:cNvPr>
        <xdr:cNvSpPr txBox="1"/>
      </xdr:nvSpPr>
      <xdr:spPr>
        <a:xfrm>
          <a:off x="1784350" y="1029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1843FFCA-ED9B-47C6-9002-3E023A5FFDD6}"/>
            </a:ext>
          </a:extLst>
        </xdr:cNvPr>
        <xdr:cNvSpPr/>
      </xdr:nvSpPr>
      <xdr:spPr>
        <a:xfrm>
          <a:off x="1282700" y="10517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6B365B03-E91E-4200-9269-C3D9BD8C4A4F}"/>
            </a:ext>
          </a:extLst>
        </xdr:cNvPr>
        <xdr:cNvSpPr txBox="1"/>
      </xdr:nvSpPr>
      <xdr:spPr>
        <a:xfrm>
          <a:off x="971550" y="1029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C64B1B1-7DB1-4D61-B02D-1DE8BB16A654}"/>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78C941-FC2A-47C2-B494-C9F55B8B474D}"/>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27CC051-CFC9-4479-AF25-8B7B620F489B}"/>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E0EAD6C-B149-4A65-83AC-820018FB5B69}"/>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47AA7842-D7E1-4776-BA7C-FF8543FB020C}"/>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2" name="楕円 151">
          <a:extLst>
            <a:ext uri="{FF2B5EF4-FFF2-40B4-BE49-F238E27FC236}">
              <a16:creationId xmlns:a16="http://schemas.microsoft.com/office/drawing/2014/main" id="{C9FDB9E2-E3FA-4A96-8A2D-44E9772253E2}"/>
            </a:ext>
          </a:extLst>
        </xdr:cNvPr>
        <xdr:cNvSpPr/>
      </xdr:nvSpPr>
      <xdr:spPr>
        <a:xfrm>
          <a:off x="4464050" y="10809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53" name="財政構造の弾力性該当値テキスト">
          <a:extLst>
            <a:ext uri="{FF2B5EF4-FFF2-40B4-BE49-F238E27FC236}">
              <a16:creationId xmlns:a16="http://schemas.microsoft.com/office/drawing/2014/main" id="{9C502101-C116-4263-ACEB-A347CD877ED9}"/>
            </a:ext>
          </a:extLst>
        </xdr:cNvPr>
        <xdr:cNvSpPr txBox="1"/>
      </xdr:nvSpPr>
      <xdr:spPr>
        <a:xfrm>
          <a:off x="45847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4" name="楕円 153">
          <a:extLst>
            <a:ext uri="{FF2B5EF4-FFF2-40B4-BE49-F238E27FC236}">
              <a16:creationId xmlns:a16="http://schemas.microsoft.com/office/drawing/2014/main" id="{19D9E39B-6F34-4FFE-9EFC-9FE0986CCA29}"/>
            </a:ext>
          </a:extLst>
        </xdr:cNvPr>
        <xdr:cNvSpPr/>
      </xdr:nvSpPr>
      <xdr:spPr>
        <a:xfrm>
          <a:off x="3702050" y="10360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5" name="テキスト ボックス 154">
          <a:extLst>
            <a:ext uri="{FF2B5EF4-FFF2-40B4-BE49-F238E27FC236}">
              <a16:creationId xmlns:a16="http://schemas.microsoft.com/office/drawing/2014/main" id="{EEAD6A94-469B-4410-82B8-8B22C54099F6}"/>
            </a:ext>
          </a:extLst>
        </xdr:cNvPr>
        <xdr:cNvSpPr txBox="1"/>
      </xdr:nvSpPr>
      <xdr:spPr>
        <a:xfrm>
          <a:off x="3409950" y="104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167132</xdr:rowOff>
    </xdr:from>
    <xdr:to>
      <xdr:col>15</xdr:col>
      <xdr:colOff>133350</xdr:colOff>
      <xdr:row>65</xdr:row>
      <xdr:rowOff>97282</xdr:rowOff>
    </xdr:to>
    <xdr:sp macro="" textlink="">
      <xdr:nvSpPr>
        <xdr:cNvPr id="156" name="楕円 155">
          <a:extLst>
            <a:ext uri="{FF2B5EF4-FFF2-40B4-BE49-F238E27FC236}">
              <a16:creationId xmlns:a16="http://schemas.microsoft.com/office/drawing/2014/main" id="{F62291CF-2015-43D8-89CC-F08EE57C075F}"/>
            </a:ext>
          </a:extLst>
        </xdr:cNvPr>
        <xdr:cNvSpPr/>
      </xdr:nvSpPr>
      <xdr:spPr>
        <a:xfrm>
          <a:off x="2889250" y="10733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82059</xdr:rowOff>
    </xdr:from>
    <xdr:ext cx="762000" cy="259045"/>
    <xdr:sp macro="" textlink="">
      <xdr:nvSpPr>
        <xdr:cNvPr id="157" name="テキスト ボックス 156">
          <a:extLst>
            <a:ext uri="{FF2B5EF4-FFF2-40B4-BE49-F238E27FC236}">
              <a16:creationId xmlns:a16="http://schemas.microsoft.com/office/drawing/2014/main" id="{ED4155F0-E148-4DAD-904B-DE0B4360FB4B}"/>
            </a:ext>
          </a:extLst>
        </xdr:cNvPr>
        <xdr:cNvSpPr txBox="1"/>
      </xdr:nvSpPr>
      <xdr:spPr>
        <a:xfrm>
          <a:off x="2597150" y="108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97028</xdr:rowOff>
    </xdr:from>
    <xdr:to>
      <xdr:col>11</xdr:col>
      <xdr:colOff>82550</xdr:colOff>
      <xdr:row>66</xdr:row>
      <xdr:rowOff>27178</xdr:rowOff>
    </xdr:to>
    <xdr:sp macro="" textlink="">
      <xdr:nvSpPr>
        <xdr:cNvPr id="158" name="楕円 157">
          <a:extLst>
            <a:ext uri="{FF2B5EF4-FFF2-40B4-BE49-F238E27FC236}">
              <a16:creationId xmlns:a16="http://schemas.microsoft.com/office/drawing/2014/main" id="{33FB505C-2235-446A-9EF8-70B76F01F99E}"/>
            </a:ext>
          </a:extLst>
        </xdr:cNvPr>
        <xdr:cNvSpPr/>
      </xdr:nvSpPr>
      <xdr:spPr>
        <a:xfrm>
          <a:off x="2095500" y="10828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11955</xdr:rowOff>
    </xdr:from>
    <xdr:ext cx="762000" cy="259045"/>
    <xdr:sp macro="" textlink="">
      <xdr:nvSpPr>
        <xdr:cNvPr id="159" name="テキスト ボックス 158">
          <a:extLst>
            <a:ext uri="{FF2B5EF4-FFF2-40B4-BE49-F238E27FC236}">
              <a16:creationId xmlns:a16="http://schemas.microsoft.com/office/drawing/2014/main" id="{AB395F0A-E7A0-489B-BD20-87B317418D08}"/>
            </a:ext>
          </a:extLst>
        </xdr:cNvPr>
        <xdr:cNvSpPr txBox="1"/>
      </xdr:nvSpPr>
      <xdr:spPr>
        <a:xfrm>
          <a:off x="1784350" y="1090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169418</xdr:rowOff>
    </xdr:from>
    <xdr:to>
      <xdr:col>7</xdr:col>
      <xdr:colOff>31750</xdr:colOff>
      <xdr:row>66</xdr:row>
      <xdr:rowOff>99568</xdr:rowOff>
    </xdr:to>
    <xdr:sp macro="" textlink="">
      <xdr:nvSpPr>
        <xdr:cNvPr id="160" name="楕円 159">
          <a:extLst>
            <a:ext uri="{FF2B5EF4-FFF2-40B4-BE49-F238E27FC236}">
              <a16:creationId xmlns:a16="http://schemas.microsoft.com/office/drawing/2014/main" id="{02CD290B-2653-4161-8BF9-559AF015C278}"/>
            </a:ext>
          </a:extLst>
        </xdr:cNvPr>
        <xdr:cNvSpPr/>
      </xdr:nvSpPr>
      <xdr:spPr>
        <a:xfrm>
          <a:off x="1282700" y="108945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84345</xdr:rowOff>
    </xdr:from>
    <xdr:ext cx="762000" cy="259045"/>
    <xdr:sp macro="" textlink="">
      <xdr:nvSpPr>
        <xdr:cNvPr id="161" name="テキスト ボックス 160">
          <a:extLst>
            <a:ext uri="{FF2B5EF4-FFF2-40B4-BE49-F238E27FC236}">
              <a16:creationId xmlns:a16="http://schemas.microsoft.com/office/drawing/2014/main" id="{1F4BBFFC-2320-47F3-981A-196A9DCC7886}"/>
            </a:ext>
          </a:extLst>
        </xdr:cNvPr>
        <xdr:cNvSpPr txBox="1"/>
      </xdr:nvSpPr>
      <xdr:spPr>
        <a:xfrm>
          <a:off x="971550" y="1098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6919C5D-6AE4-4732-8034-E5052863D885}"/>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EC4589B-537D-4A7B-8B80-BD2BEA2934C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3AEBA76-86B0-4D5A-B683-A5AC7369514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4DA787FF-9351-4058-A7AC-ABA23A04410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C3E1021A-766D-49BE-B601-7B062E9C517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60B583FD-4668-4C13-A7D0-0D08794D928E}"/>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4CD97F2-7D83-484D-BFE3-25DE18935B7B}"/>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9F8B613-33CA-46AA-8403-37C37FBE1E39}"/>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E823BC14-AB38-4A11-80E4-26C997271EE6}"/>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B3EDB630-0296-4E1A-B32F-D6DF27E34526}"/>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5B984845-A04B-4CDE-A101-6CE5BD7A2831}"/>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F5E235C-E41A-4485-B8DB-7CEA118E8FE7}"/>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2AC9CC00-737C-484B-B076-3C58DD402697}"/>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人口１人当たり人件費・物件費等決算額は、年を追うごとに増加し、令和４年度では類似団体平均を２万円以上上回った。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令和４年度では、物件費において新型コロナウイルス感染症対策経費に加え、ふるさと応援寄附金関連の支出が大幅に伸びたため、数値が上昇している。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今後も経常的な事務経費のスリム化とともに、職員人件費の適正化に努めていく。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CB5BED0E-84D4-4E70-8D24-4A1C7C19781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8B3A6E6D-7E08-427A-9B05-5CB6AE8EEE6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67A31CA0-29BA-44C4-8FE0-4F7FF0CBD4B7}"/>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B340FD2-0979-43C3-ABF1-159CD3F3BBA8}"/>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28BFFFD7-9B39-41E0-88EC-5E51ECBE394F}"/>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23E0BC37-6738-4DA9-9E44-310F58315D81}"/>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97C69655-6EE6-4361-9113-3307B146B0FC}"/>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E977045C-CE5F-4E9A-B181-F67E73593F0A}"/>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3CC0D38-AFB6-445E-AF31-AB7608A94B09}"/>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F5DF567-1192-4388-84A8-2707241A8ADD}"/>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F8CA5A01-3C68-4ADA-8963-7B0E89676C17}"/>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596A2DFC-2CC7-4C07-99BE-C1530493EF00}"/>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2772FCD9-5AFC-43DC-98B9-D4D7C7B75ACE}"/>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219892AF-DB1F-4770-A92D-F916DFA4A36D}"/>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87BE50F-F035-408E-A533-4A949F628A18}"/>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B4045CA0-845B-4111-B79F-B3E700321AC7}"/>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E155D36D-C245-4AB9-9B46-78DD04F8571E}"/>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16ACEF2-D743-4557-AE92-024079DDF38F}"/>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4FCC9B5E-A84D-4523-AC95-691E3201574A}"/>
            </a:ext>
          </a:extLst>
        </xdr:cNvPr>
        <xdr:cNvCxnSpPr/>
      </xdr:nvCxnSpPr>
      <xdr:spPr>
        <a:xfrm flipV="1">
          <a:off x="4514850" y="13370455"/>
          <a:ext cx="0" cy="1430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2642680E-E8A7-42B6-BDD6-931D184F0ED2}"/>
            </a:ext>
          </a:extLst>
        </xdr:cNvPr>
        <xdr:cNvSpPr txBox="1"/>
      </xdr:nvSpPr>
      <xdr:spPr>
        <a:xfrm>
          <a:off x="4584700" y="147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8FB75CC3-337C-4CE9-8330-256947AB30BB}"/>
            </a:ext>
          </a:extLst>
        </xdr:cNvPr>
        <xdr:cNvCxnSpPr/>
      </xdr:nvCxnSpPr>
      <xdr:spPr>
        <a:xfrm>
          <a:off x="4425950" y="14801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67826B5C-A72E-4D68-9182-EBAA3A4ABD12}"/>
            </a:ext>
          </a:extLst>
        </xdr:cNvPr>
        <xdr:cNvSpPr txBox="1"/>
      </xdr:nvSpPr>
      <xdr:spPr>
        <a:xfrm>
          <a:off x="4584700" y="1312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12584FE9-A8B9-44C3-AE21-F5B58DBC7D3F}"/>
            </a:ext>
          </a:extLst>
        </xdr:cNvPr>
        <xdr:cNvCxnSpPr/>
      </xdr:nvCxnSpPr>
      <xdr:spPr>
        <a:xfrm>
          <a:off x="4425950" y="13370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46309</xdr:rowOff>
    </xdr:from>
    <xdr:to>
      <xdr:col>23</xdr:col>
      <xdr:colOff>133350</xdr:colOff>
      <xdr:row>82</xdr:row>
      <xdr:rowOff>159121</xdr:rowOff>
    </xdr:to>
    <xdr:cxnSp macro="">
      <xdr:nvCxnSpPr>
        <xdr:cNvPr id="198" name="直線コネクタ 197">
          <a:extLst>
            <a:ext uri="{FF2B5EF4-FFF2-40B4-BE49-F238E27FC236}">
              <a16:creationId xmlns:a16="http://schemas.microsoft.com/office/drawing/2014/main" id="{CEF509C5-2261-4F8E-8F11-F2F1631DCB24}"/>
            </a:ext>
          </a:extLst>
        </xdr:cNvPr>
        <xdr:cNvCxnSpPr/>
      </xdr:nvCxnSpPr>
      <xdr:spPr>
        <a:xfrm>
          <a:off x="3752850" y="13584509"/>
          <a:ext cx="762000" cy="1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a:extLst>
            <a:ext uri="{FF2B5EF4-FFF2-40B4-BE49-F238E27FC236}">
              <a16:creationId xmlns:a16="http://schemas.microsoft.com/office/drawing/2014/main" id="{6EA108E8-8B9C-454A-A893-1F91C1A8D1BB}"/>
            </a:ext>
          </a:extLst>
        </xdr:cNvPr>
        <xdr:cNvSpPr txBox="1"/>
      </xdr:nvSpPr>
      <xdr:spPr>
        <a:xfrm>
          <a:off x="4584700" y="13412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8DC0279D-A6C9-44AD-B428-A8E5BFD99DD4}"/>
            </a:ext>
          </a:extLst>
        </xdr:cNvPr>
        <xdr:cNvSpPr/>
      </xdr:nvSpPr>
      <xdr:spPr>
        <a:xfrm>
          <a:off x="4464050" y="1356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76033</xdr:rowOff>
    </xdr:from>
    <xdr:to>
      <xdr:col>19</xdr:col>
      <xdr:colOff>133350</xdr:colOff>
      <xdr:row>82</xdr:row>
      <xdr:rowOff>46309</xdr:rowOff>
    </xdr:to>
    <xdr:cxnSp macro="">
      <xdr:nvCxnSpPr>
        <xdr:cNvPr id="201" name="直線コネクタ 200">
          <a:extLst>
            <a:ext uri="{FF2B5EF4-FFF2-40B4-BE49-F238E27FC236}">
              <a16:creationId xmlns:a16="http://schemas.microsoft.com/office/drawing/2014/main" id="{A9A418AE-5F07-4EB5-ACD9-CE43CF85035F}"/>
            </a:ext>
          </a:extLst>
        </xdr:cNvPr>
        <xdr:cNvCxnSpPr/>
      </xdr:nvCxnSpPr>
      <xdr:spPr>
        <a:xfrm>
          <a:off x="2940050" y="13449133"/>
          <a:ext cx="8128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DAAA3E1F-1B38-4516-A925-F83A672D9806}"/>
            </a:ext>
          </a:extLst>
        </xdr:cNvPr>
        <xdr:cNvSpPr/>
      </xdr:nvSpPr>
      <xdr:spPr>
        <a:xfrm>
          <a:off x="3702050" y="1353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E9BC981B-EC15-48D2-8C6E-18751D7A2FFD}"/>
            </a:ext>
          </a:extLst>
        </xdr:cNvPr>
        <xdr:cNvSpPr txBox="1"/>
      </xdr:nvSpPr>
      <xdr:spPr>
        <a:xfrm>
          <a:off x="3409950" y="1331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10371</xdr:rowOff>
    </xdr:from>
    <xdr:to>
      <xdr:col>15</xdr:col>
      <xdr:colOff>82550</xdr:colOff>
      <xdr:row>81</xdr:row>
      <xdr:rowOff>76033</xdr:rowOff>
    </xdr:to>
    <xdr:cxnSp macro="">
      <xdr:nvCxnSpPr>
        <xdr:cNvPr id="204" name="直線コネクタ 203">
          <a:extLst>
            <a:ext uri="{FF2B5EF4-FFF2-40B4-BE49-F238E27FC236}">
              <a16:creationId xmlns:a16="http://schemas.microsoft.com/office/drawing/2014/main" id="{72FD9704-0735-4D26-88C7-2AD68799BF0B}"/>
            </a:ext>
          </a:extLst>
        </xdr:cNvPr>
        <xdr:cNvCxnSpPr/>
      </xdr:nvCxnSpPr>
      <xdr:spPr>
        <a:xfrm>
          <a:off x="2127250" y="13383471"/>
          <a:ext cx="8128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0FEDCEFF-59ED-4477-98AA-7FA225A01AC0}"/>
            </a:ext>
          </a:extLst>
        </xdr:cNvPr>
        <xdr:cNvSpPr/>
      </xdr:nvSpPr>
      <xdr:spPr>
        <a:xfrm>
          <a:off x="2889250" y="13502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44429</xdr:rowOff>
    </xdr:from>
    <xdr:ext cx="762000" cy="259045"/>
    <xdr:sp macro="" textlink="">
      <xdr:nvSpPr>
        <xdr:cNvPr id="206" name="テキスト ボックス 205">
          <a:extLst>
            <a:ext uri="{FF2B5EF4-FFF2-40B4-BE49-F238E27FC236}">
              <a16:creationId xmlns:a16="http://schemas.microsoft.com/office/drawing/2014/main" id="{AD4724E8-BF8B-4DC3-8E6E-24001DE42C97}"/>
            </a:ext>
          </a:extLst>
        </xdr:cNvPr>
        <xdr:cNvSpPr txBox="1"/>
      </xdr:nvSpPr>
      <xdr:spPr>
        <a:xfrm>
          <a:off x="2597150" y="13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156090</xdr:rowOff>
    </xdr:from>
    <xdr:to>
      <xdr:col>11</xdr:col>
      <xdr:colOff>31750</xdr:colOff>
      <xdr:row>81</xdr:row>
      <xdr:rowOff>10371</xdr:rowOff>
    </xdr:to>
    <xdr:cxnSp macro="">
      <xdr:nvCxnSpPr>
        <xdr:cNvPr id="207" name="直線コネクタ 206">
          <a:extLst>
            <a:ext uri="{FF2B5EF4-FFF2-40B4-BE49-F238E27FC236}">
              <a16:creationId xmlns:a16="http://schemas.microsoft.com/office/drawing/2014/main" id="{76058DC2-034D-4996-99D4-472CD385A790}"/>
            </a:ext>
          </a:extLst>
        </xdr:cNvPr>
        <xdr:cNvCxnSpPr/>
      </xdr:nvCxnSpPr>
      <xdr:spPr>
        <a:xfrm>
          <a:off x="1333500" y="13364090"/>
          <a:ext cx="793750" cy="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BEB4EAA7-6DA2-4F85-82BE-8A2857C643D8}"/>
            </a:ext>
          </a:extLst>
        </xdr:cNvPr>
        <xdr:cNvSpPr/>
      </xdr:nvSpPr>
      <xdr:spPr>
        <a:xfrm>
          <a:off x="2095500" y="13479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FFA76C78-88D7-47EB-AAA4-02C7EBD51731}"/>
            </a:ext>
          </a:extLst>
        </xdr:cNvPr>
        <xdr:cNvSpPr txBox="1"/>
      </xdr:nvSpPr>
      <xdr:spPr>
        <a:xfrm>
          <a:off x="1784350" y="1355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7CFA8083-B561-4B99-9602-C960645539B9}"/>
            </a:ext>
          </a:extLst>
        </xdr:cNvPr>
        <xdr:cNvSpPr/>
      </xdr:nvSpPr>
      <xdr:spPr>
        <a:xfrm>
          <a:off x="1282700" y="1343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146947</xdr:rowOff>
    </xdr:from>
    <xdr:ext cx="762000" cy="259045"/>
    <xdr:sp macro="" textlink="">
      <xdr:nvSpPr>
        <xdr:cNvPr id="211" name="テキスト ボックス 210">
          <a:extLst>
            <a:ext uri="{FF2B5EF4-FFF2-40B4-BE49-F238E27FC236}">
              <a16:creationId xmlns:a16="http://schemas.microsoft.com/office/drawing/2014/main" id="{174828EA-8A12-434D-A812-476801A9FDC9}"/>
            </a:ext>
          </a:extLst>
        </xdr:cNvPr>
        <xdr:cNvSpPr txBox="1"/>
      </xdr:nvSpPr>
      <xdr:spPr>
        <a:xfrm>
          <a:off x="971550" y="1352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A2AFC93A-B621-4F7F-98F8-6DCE2D988ECB}"/>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3B7C6810-E8CC-4894-B5F3-151E73C9D624}"/>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89245BFF-7E7B-4E3E-827E-4915E0FAF0FA}"/>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B961C70-1A2E-4755-95F3-62FDEDDA12B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64553CB1-D609-463F-887F-35302CA030E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108321</xdr:rowOff>
    </xdr:from>
    <xdr:to>
      <xdr:col>23</xdr:col>
      <xdr:colOff>184150</xdr:colOff>
      <xdr:row>83</xdr:row>
      <xdr:rowOff>38471</xdr:rowOff>
    </xdr:to>
    <xdr:sp macro="" textlink="">
      <xdr:nvSpPr>
        <xdr:cNvPr id="217" name="楕円 216">
          <a:extLst>
            <a:ext uri="{FF2B5EF4-FFF2-40B4-BE49-F238E27FC236}">
              <a16:creationId xmlns:a16="http://schemas.microsoft.com/office/drawing/2014/main" id="{220DABA0-E07B-4E1C-98FA-76984C8E5A26}"/>
            </a:ext>
          </a:extLst>
        </xdr:cNvPr>
        <xdr:cNvSpPr/>
      </xdr:nvSpPr>
      <xdr:spPr>
        <a:xfrm>
          <a:off x="4464050" y="13646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80398</xdr:rowOff>
    </xdr:from>
    <xdr:ext cx="762000" cy="259045"/>
    <xdr:sp macro="" textlink="">
      <xdr:nvSpPr>
        <xdr:cNvPr id="218" name="人件費・物件費等の状況該当値テキスト">
          <a:extLst>
            <a:ext uri="{FF2B5EF4-FFF2-40B4-BE49-F238E27FC236}">
              <a16:creationId xmlns:a16="http://schemas.microsoft.com/office/drawing/2014/main" id="{6D253012-54E2-4AF7-B0AA-A9094C792B59}"/>
            </a:ext>
          </a:extLst>
        </xdr:cNvPr>
        <xdr:cNvSpPr txBox="1"/>
      </xdr:nvSpPr>
      <xdr:spPr>
        <a:xfrm>
          <a:off x="4584700" y="136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166959</xdr:rowOff>
    </xdr:from>
    <xdr:to>
      <xdr:col>19</xdr:col>
      <xdr:colOff>184150</xdr:colOff>
      <xdr:row>82</xdr:row>
      <xdr:rowOff>97109</xdr:rowOff>
    </xdr:to>
    <xdr:sp macro="" textlink="">
      <xdr:nvSpPr>
        <xdr:cNvPr id="219" name="楕円 218">
          <a:extLst>
            <a:ext uri="{FF2B5EF4-FFF2-40B4-BE49-F238E27FC236}">
              <a16:creationId xmlns:a16="http://schemas.microsoft.com/office/drawing/2014/main" id="{44139847-AD24-4869-AB7E-921C39E12700}"/>
            </a:ext>
          </a:extLst>
        </xdr:cNvPr>
        <xdr:cNvSpPr/>
      </xdr:nvSpPr>
      <xdr:spPr>
        <a:xfrm>
          <a:off x="3702050" y="135400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81886</xdr:rowOff>
    </xdr:from>
    <xdr:ext cx="736600" cy="259045"/>
    <xdr:sp macro="" textlink="">
      <xdr:nvSpPr>
        <xdr:cNvPr id="220" name="テキスト ボックス 219">
          <a:extLst>
            <a:ext uri="{FF2B5EF4-FFF2-40B4-BE49-F238E27FC236}">
              <a16:creationId xmlns:a16="http://schemas.microsoft.com/office/drawing/2014/main" id="{AE1C5499-5ECB-4A77-B876-FED39DD68938}"/>
            </a:ext>
          </a:extLst>
        </xdr:cNvPr>
        <xdr:cNvSpPr txBox="1"/>
      </xdr:nvSpPr>
      <xdr:spPr>
        <a:xfrm>
          <a:off x="3409950" y="136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25233</xdr:rowOff>
    </xdr:from>
    <xdr:to>
      <xdr:col>15</xdr:col>
      <xdr:colOff>133350</xdr:colOff>
      <xdr:row>81</xdr:row>
      <xdr:rowOff>126833</xdr:rowOff>
    </xdr:to>
    <xdr:sp macro="" textlink="">
      <xdr:nvSpPr>
        <xdr:cNvPr id="221" name="楕円 220">
          <a:extLst>
            <a:ext uri="{FF2B5EF4-FFF2-40B4-BE49-F238E27FC236}">
              <a16:creationId xmlns:a16="http://schemas.microsoft.com/office/drawing/2014/main" id="{844DD081-FE46-40E5-A80F-4A1AB1AD814E}"/>
            </a:ext>
          </a:extLst>
        </xdr:cNvPr>
        <xdr:cNvSpPr/>
      </xdr:nvSpPr>
      <xdr:spPr>
        <a:xfrm>
          <a:off x="2889250" y="133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137010</xdr:rowOff>
    </xdr:from>
    <xdr:ext cx="762000" cy="259045"/>
    <xdr:sp macro="" textlink="">
      <xdr:nvSpPr>
        <xdr:cNvPr id="222" name="テキスト ボックス 221">
          <a:extLst>
            <a:ext uri="{FF2B5EF4-FFF2-40B4-BE49-F238E27FC236}">
              <a16:creationId xmlns:a16="http://schemas.microsoft.com/office/drawing/2014/main" id="{7392E76C-0BC1-4755-8C80-CF5BA3575B30}"/>
            </a:ext>
          </a:extLst>
        </xdr:cNvPr>
        <xdr:cNvSpPr txBox="1"/>
      </xdr:nvSpPr>
      <xdr:spPr>
        <a:xfrm>
          <a:off x="2597150" y="1317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131021</xdr:rowOff>
    </xdr:from>
    <xdr:to>
      <xdr:col>11</xdr:col>
      <xdr:colOff>82550</xdr:colOff>
      <xdr:row>81</xdr:row>
      <xdr:rowOff>61171</xdr:rowOff>
    </xdr:to>
    <xdr:sp macro="" textlink="">
      <xdr:nvSpPr>
        <xdr:cNvPr id="223" name="楕円 222">
          <a:extLst>
            <a:ext uri="{FF2B5EF4-FFF2-40B4-BE49-F238E27FC236}">
              <a16:creationId xmlns:a16="http://schemas.microsoft.com/office/drawing/2014/main" id="{CE76D5B5-C6C0-4C9C-9143-3E2A267CFB9A}"/>
            </a:ext>
          </a:extLst>
        </xdr:cNvPr>
        <xdr:cNvSpPr/>
      </xdr:nvSpPr>
      <xdr:spPr>
        <a:xfrm>
          <a:off x="2095500" y="13339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71348</xdr:rowOff>
    </xdr:from>
    <xdr:ext cx="762000" cy="259045"/>
    <xdr:sp macro="" textlink="">
      <xdr:nvSpPr>
        <xdr:cNvPr id="224" name="テキスト ボックス 223">
          <a:extLst>
            <a:ext uri="{FF2B5EF4-FFF2-40B4-BE49-F238E27FC236}">
              <a16:creationId xmlns:a16="http://schemas.microsoft.com/office/drawing/2014/main" id="{DA0B75C6-CF9E-4AC3-8D08-498AC67EB134}"/>
            </a:ext>
          </a:extLst>
        </xdr:cNvPr>
        <xdr:cNvSpPr txBox="1"/>
      </xdr:nvSpPr>
      <xdr:spPr>
        <a:xfrm>
          <a:off x="1784350" y="131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105290</xdr:rowOff>
    </xdr:from>
    <xdr:to>
      <xdr:col>7</xdr:col>
      <xdr:colOff>31750</xdr:colOff>
      <xdr:row>81</xdr:row>
      <xdr:rowOff>35440</xdr:rowOff>
    </xdr:to>
    <xdr:sp macro="" textlink="">
      <xdr:nvSpPr>
        <xdr:cNvPr id="225" name="楕円 224">
          <a:extLst>
            <a:ext uri="{FF2B5EF4-FFF2-40B4-BE49-F238E27FC236}">
              <a16:creationId xmlns:a16="http://schemas.microsoft.com/office/drawing/2014/main" id="{B71893F7-DD0E-4643-BA70-356890EE0889}"/>
            </a:ext>
          </a:extLst>
        </xdr:cNvPr>
        <xdr:cNvSpPr/>
      </xdr:nvSpPr>
      <xdr:spPr>
        <a:xfrm>
          <a:off x="1282700" y="133132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45617</xdr:rowOff>
    </xdr:from>
    <xdr:ext cx="762000" cy="259045"/>
    <xdr:sp macro="" textlink="">
      <xdr:nvSpPr>
        <xdr:cNvPr id="226" name="テキスト ボックス 225">
          <a:extLst>
            <a:ext uri="{FF2B5EF4-FFF2-40B4-BE49-F238E27FC236}">
              <a16:creationId xmlns:a16="http://schemas.microsoft.com/office/drawing/2014/main" id="{B4F46E71-4A9C-4E5D-A6ED-45E5F3DF10DD}"/>
            </a:ext>
          </a:extLst>
        </xdr:cNvPr>
        <xdr:cNvSpPr txBox="1"/>
      </xdr:nvSpPr>
      <xdr:spPr>
        <a:xfrm>
          <a:off x="971550" y="130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17CB8B47-032A-400F-BC5F-6353A0CABA3A}"/>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EFB6BDE5-BBB0-4E0E-84A8-A967B015739F}"/>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BA21EDF3-45CE-462F-B2FC-B2B671B3683F}"/>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E20B39E0-3955-42D5-B1CB-B76540FB26C3}"/>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B9C125D-51E7-4275-B654-782C9C3C14A8}"/>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44768E0-4FB7-456A-ABAA-016E0565B79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8C687B2F-29CD-49E0-966D-60439CBE8F39}"/>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BFD7E0F-FCE4-48C5-ABC3-804AAA5AA4CD}"/>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88185B9-6C99-44F2-9782-10FC79B3469B}"/>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D822E468-B96A-455D-98E3-AADC3F2DF193}"/>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33FC9858-55DD-4459-8352-B2D72C615F21}"/>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70E9420F-81CF-4C28-B1A4-59290FDC787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44F8AA6-D71B-4813-820B-6362ED368F6A}"/>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ラスパイレス指数は、指標の基準となる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を切っており、類似団体平均・県平均・全国平均を下回っている。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今後も人事院勧告等を勘案し、給与の適正化に努めていく。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D66F556-AB5F-446E-BA95-836E3CD62489}"/>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38BF1C12-D9E0-4F4A-90EB-A0521E94F2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26A93DD9-9100-4227-9C8C-F976247F8774}"/>
            </a:ext>
          </a:extLst>
        </xdr:cNvPr>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DAD8E757-8374-43D7-BE76-87C1A2ACAD77}"/>
            </a:ext>
          </a:extLst>
        </xdr:cNvPr>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457FD8EC-13E0-4FA0-99CE-545B17AAB49C}"/>
            </a:ext>
          </a:extLst>
        </xdr:cNvPr>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848944AB-7FA7-4AF9-9E8B-ABCBA0ABB80D}"/>
            </a:ext>
          </a:extLst>
        </xdr:cNvPr>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8AF788A9-FCC2-44E0-9671-3DBD21F80183}"/>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AF8D42BF-58B2-4749-B34A-9ABB4343E506}"/>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42862ED-C3BD-4B92-BF25-8D464DF0CDD8}"/>
            </a:ext>
          </a:extLst>
        </xdr:cNvPr>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4BEA4F88-89A5-44A4-B115-D6C41E2A25BC}"/>
            </a:ext>
          </a:extLst>
        </xdr:cNvPr>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7ED8340B-1BB6-44CD-8C5D-D65117FBDC88}"/>
            </a:ext>
          </a:extLst>
        </xdr:cNvPr>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18A0AF1A-9B5D-4106-AD25-9E5D0C737F93}"/>
            </a:ext>
          </a:extLst>
        </xdr:cNvPr>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D649FF2C-E31A-43C3-BF35-AB1140E313C2}"/>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1EFB935F-86BE-44DE-9F5C-09EC01E1E617}"/>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7571B1B6-EC7A-4C40-8BA4-896902CF737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98348AD1-78BA-499A-A88A-E3257A935DB6}"/>
            </a:ext>
          </a:extLst>
        </xdr:cNvPr>
        <xdr:cNvCxnSpPr/>
      </xdr:nvCxnSpPr>
      <xdr:spPr>
        <a:xfrm flipV="1">
          <a:off x="15474950" y="13239045"/>
          <a:ext cx="0" cy="1618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76FA8BD6-4E33-4653-B3B4-5121E5EDA32D}"/>
            </a:ext>
          </a:extLst>
        </xdr:cNvPr>
        <xdr:cNvSpPr txBox="1"/>
      </xdr:nvSpPr>
      <xdr:spPr>
        <a:xfrm>
          <a:off x="15563850" y="148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465C1B6A-78C6-43FB-A39E-1C92455AC83C}"/>
            </a:ext>
          </a:extLst>
        </xdr:cNvPr>
        <xdr:cNvCxnSpPr/>
      </xdr:nvCxnSpPr>
      <xdr:spPr>
        <a:xfrm>
          <a:off x="15405100" y="14857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B19F738D-689B-4BED-A68D-C3193122194C}"/>
            </a:ext>
          </a:extLst>
        </xdr:cNvPr>
        <xdr:cNvSpPr txBox="1"/>
      </xdr:nvSpPr>
      <xdr:spPr>
        <a:xfrm>
          <a:off x="15563850" y="129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F9FBC10B-D9B4-47F2-8A96-33144BA766C3}"/>
            </a:ext>
          </a:extLst>
        </xdr:cNvPr>
        <xdr:cNvCxnSpPr/>
      </xdr:nvCxnSpPr>
      <xdr:spPr>
        <a:xfrm>
          <a:off x="15405100" y="13239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id="{3B0688CB-BCAC-4FC8-92B2-EA9357450C01}"/>
            </a:ext>
          </a:extLst>
        </xdr:cNvPr>
        <xdr:cNvCxnSpPr/>
      </xdr:nvCxnSpPr>
      <xdr:spPr>
        <a:xfrm flipV="1">
          <a:off x="14712950" y="14051845"/>
          <a:ext cx="762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3285D138-E5DF-4AF8-993C-CB4650B01E8E}"/>
            </a:ext>
          </a:extLst>
        </xdr:cNvPr>
        <xdr:cNvSpPr txBox="1"/>
      </xdr:nvSpPr>
      <xdr:spPr>
        <a:xfrm>
          <a:off x="15563850" y="140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D933BCE-A03B-4197-8467-86887D49EF6D}"/>
            </a:ext>
          </a:extLst>
        </xdr:cNvPr>
        <xdr:cNvSpPr/>
      </xdr:nvSpPr>
      <xdr:spPr>
        <a:xfrm>
          <a:off x="15430500" y="14121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8A8BEA6F-D674-497B-A51C-3C95C01AF9FA}"/>
            </a:ext>
          </a:extLst>
        </xdr:cNvPr>
        <xdr:cNvCxnSpPr/>
      </xdr:nvCxnSpPr>
      <xdr:spPr>
        <a:xfrm flipV="1">
          <a:off x="13906500" y="14159089"/>
          <a:ext cx="80645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542B310F-2970-4556-A3B4-8796187D3226}"/>
            </a:ext>
          </a:extLst>
        </xdr:cNvPr>
        <xdr:cNvSpPr/>
      </xdr:nvSpPr>
      <xdr:spPr>
        <a:xfrm>
          <a:off x="14668500" y="14108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EB1F539C-40F9-4F07-8578-0353F21A057A}"/>
            </a:ext>
          </a:extLst>
        </xdr:cNvPr>
        <xdr:cNvSpPr txBox="1"/>
      </xdr:nvSpPr>
      <xdr:spPr>
        <a:xfrm>
          <a:off x="14370050" y="13883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115005</xdr:rowOff>
    </xdr:to>
    <xdr:cxnSp macro="">
      <xdr:nvCxnSpPr>
        <xdr:cNvPr id="266" name="直線コネクタ 265">
          <a:extLst>
            <a:ext uri="{FF2B5EF4-FFF2-40B4-BE49-F238E27FC236}">
              <a16:creationId xmlns:a16="http://schemas.microsoft.com/office/drawing/2014/main" id="{93605BCA-3664-406F-B66C-9EF8C032E263}"/>
            </a:ext>
          </a:extLst>
        </xdr:cNvPr>
        <xdr:cNvCxnSpPr/>
      </xdr:nvCxnSpPr>
      <xdr:spPr>
        <a:xfrm flipV="1">
          <a:off x="13106400" y="14185900"/>
          <a:ext cx="800100" cy="1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962CC737-6E49-480A-8B4D-E83901746B2B}"/>
            </a:ext>
          </a:extLst>
        </xdr:cNvPr>
        <xdr:cNvSpPr/>
      </xdr:nvSpPr>
      <xdr:spPr>
        <a:xfrm>
          <a:off x="13868400" y="14081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D97343B8-494B-45B1-9835-D23D14982D55}"/>
            </a:ext>
          </a:extLst>
        </xdr:cNvPr>
        <xdr:cNvSpPr txBox="1"/>
      </xdr:nvSpPr>
      <xdr:spPr>
        <a:xfrm>
          <a:off x="1355725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115005</xdr:rowOff>
    </xdr:to>
    <xdr:cxnSp macro="">
      <xdr:nvCxnSpPr>
        <xdr:cNvPr id="269" name="直線コネクタ 268">
          <a:extLst>
            <a:ext uri="{FF2B5EF4-FFF2-40B4-BE49-F238E27FC236}">
              <a16:creationId xmlns:a16="http://schemas.microsoft.com/office/drawing/2014/main" id="{25D1D5FF-B5EE-4D4E-9DCC-F183B855C6F7}"/>
            </a:ext>
          </a:extLst>
        </xdr:cNvPr>
        <xdr:cNvCxnSpPr/>
      </xdr:nvCxnSpPr>
      <xdr:spPr>
        <a:xfrm>
          <a:off x="12293600" y="14199305"/>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C91DE337-9C68-4687-B933-0E5A7BE7E283}"/>
            </a:ext>
          </a:extLst>
        </xdr:cNvPr>
        <xdr:cNvSpPr/>
      </xdr:nvSpPr>
      <xdr:spPr>
        <a:xfrm>
          <a:off x="13055600" y="1409488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A23E4964-40F5-4999-9943-FDDF68E72E9E}"/>
            </a:ext>
          </a:extLst>
        </xdr:cNvPr>
        <xdr:cNvSpPr txBox="1"/>
      </xdr:nvSpPr>
      <xdr:spPr>
        <a:xfrm>
          <a:off x="12763500" y="138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BA8E4A14-2C3E-4AC0-9CCA-477DAA0D989C}"/>
            </a:ext>
          </a:extLst>
        </xdr:cNvPr>
        <xdr:cNvSpPr/>
      </xdr:nvSpPr>
      <xdr:spPr>
        <a:xfrm>
          <a:off x="12242800" y="1408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6124775E-E1C1-41CD-892F-86B12717FFCE}"/>
            </a:ext>
          </a:extLst>
        </xdr:cNvPr>
        <xdr:cNvSpPr txBox="1"/>
      </xdr:nvSpPr>
      <xdr:spPr>
        <a:xfrm>
          <a:off x="119507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A650DAD-8300-4A1A-B968-93298DB7CDE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EC35FB6-5836-4750-A077-70E7FA091B3C}"/>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46404611-C165-4C88-A788-6AB0E3715D87}"/>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B88447FB-96E4-4420-AE5E-C0B96E40BE6D}"/>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1955678-A5E1-4CB6-BE23-B5DA4C2105B9}"/>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138995</xdr:rowOff>
    </xdr:from>
    <xdr:to>
      <xdr:col>81</xdr:col>
      <xdr:colOff>95250</xdr:colOff>
      <xdr:row>85</xdr:row>
      <xdr:rowOff>69145</xdr:rowOff>
    </xdr:to>
    <xdr:sp macro="" textlink="">
      <xdr:nvSpPr>
        <xdr:cNvPr id="279" name="楕円 278">
          <a:extLst>
            <a:ext uri="{FF2B5EF4-FFF2-40B4-BE49-F238E27FC236}">
              <a16:creationId xmlns:a16="http://schemas.microsoft.com/office/drawing/2014/main" id="{8F1BCADE-2784-4312-94E7-CDC4B315DE20}"/>
            </a:ext>
          </a:extLst>
        </xdr:cNvPr>
        <xdr:cNvSpPr/>
      </xdr:nvSpPr>
      <xdr:spPr>
        <a:xfrm>
          <a:off x="15430500" y="140073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155522</xdr:rowOff>
    </xdr:from>
    <xdr:ext cx="762000" cy="259045"/>
    <xdr:sp macro="" textlink="">
      <xdr:nvSpPr>
        <xdr:cNvPr id="280" name="給与水準   （国との比較）該当値テキスト">
          <a:extLst>
            <a:ext uri="{FF2B5EF4-FFF2-40B4-BE49-F238E27FC236}">
              <a16:creationId xmlns:a16="http://schemas.microsoft.com/office/drawing/2014/main" id="{71E12D3B-FBC0-492C-BDA9-B256CA73058D}"/>
            </a:ext>
          </a:extLst>
        </xdr:cNvPr>
        <xdr:cNvSpPr txBox="1"/>
      </xdr:nvSpPr>
      <xdr:spPr>
        <a:xfrm>
          <a:off x="15563850" y="1385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E89B6389-EB8D-4E57-A558-F05DB09CA66B}"/>
            </a:ext>
          </a:extLst>
        </xdr:cNvPr>
        <xdr:cNvSpPr/>
      </xdr:nvSpPr>
      <xdr:spPr>
        <a:xfrm>
          <a:off x="14668500" y="14108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54931337-D81A-44C2-9FAC-7F043184D958}"/>
            </a:ext>
          </a:extLst>
        </xdr:cNvPr>
        <xdr:cNvSpPr txBox="1"/>
      </xdr:nvSpPr>
      <xdr:spPr>
        <a:xfrm>
          <a:off x="14370050" y="1419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7027E55F-73E5-4CCD-AE37-E1C2C4B7E236}"/>
            </a:ext>
          </a:extLst>
        </xdr:cNvPr>
        <xdr:cNvSpPr/>
      </xdr:nvSpPr>
      <xdr:spPr>
        <a:xfrm>
          <a:off x="1386840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D4BCBE97-9843-4B6E-82D4-8F36451767CE}"/>
            </a:ext>
          </a:extLst>
        </xdr:cNvPr>
        <xdr:cNvSpPr txBox="1"/>
      </xdr:nvSpPr>
      <xdr:spPr>
        <a:xfrm>
          <a:off x="1355725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id="{1E5923B1-7D5F-4ED6-8880-C16D81AB1955}"/>
            </a:ext>
          </a:extLst>
        </xdr:cNvPr>
        <xdr:cNvSpPr/>
      </xdr:nvSpPr>
      <xdr:spPr>
        <a:xfrm>
          <a:off x="13055600" y="1426280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DCD3A58A-A9C3-4F9F-B15C-0536ECFBAB2D}"/>
            </a:ext>
          </a:extLst>
        </xdr:cNvPr>
        <xdr:cNvSpPr txBox="1"/>
      </xdr:nvSpPr>
      <xdr:spPr>
        <a:xfrm>
          <a:off x="12763500" y="1434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181872C8-26F2-4DDE-9575-B12CA5B12209}"/>
            </a:ext>
          </a:extLst>
        </xdr:cNvPr>
        <xdr:cNvSpPr/>
      </xdr:nvSpPr>
      <xdr:spPr>
        <a:xfrm>
          <a:off x="12242800" y="14148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4E178EF2-9DB6-4EDA-B667-8DF8285BE114}"/>
            </a:ext>
          </a:extLst>
        </xdr:cNvPr>
        <xdr:cNvSpPr txBox="1"/>
      </xdr:nvSpPr>
      <xdr:spPr>
        <a:xfrm>
          <a:off x="11950700" y="1422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9AD550EF-0EC4-44A4-BC2D-41B82A37DA24}"/>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15D22F96-0BD5-42EA-B095-46E446BE8C88}"/>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DDEF5B4E-69F9-4850-A3E9-7E8B7210160D}"/>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8E91DA21-AFF0-4EEF-9303-7ED697827931}"/>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99A18F4D-977A-4628-A633-DEA0B7F342F4}"/>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1ECD8048-E6C1-4856-AD03-79AE8E99774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BB6A406-E450-49B7-AA16-34EAAA95DC2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51AD96AA-ABC8-4995-8D68-CF8828A9E6E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7F27BF11-2AB6-4190-8EAC-417E21AF0143}"/>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8A880C5-B199-49EE-9081-5038E20B7473}"/>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5C35A9FF-1605-48C3-9286-898C8391220A}"/>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BA90EA0C-4533-4E0A-9950-51049B174C53}"/>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10B3D65A-DCF7-40F5-AD36-66A146D9D379}"/>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人口千人当たり職員数は、類似団体平均を下回っているものの、人口の減少に伴い緩やかな増加傾向にある。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今後も組織のスリム化や効率的な行政運営を目指すとともに、定員管理計画に沿って職員採用を計画的に実施していく。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501FCFB-968E-4B2E-96E0-352A51E67BEB}"/>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FEAA92F8-CCA0-4790-9D76-967ED5E1C347}"/>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C318A155-89DE-4B2A-B388-0D05780728DD}"/>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157BB973-45E8-401D-98A1-1AD75F20618D}"/>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274C371D-86A1-478D-A78D-814C9406467B}"/>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6E8E5FA8-A106-4A75-A14E-14A22E06CFF4}"/>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868BE4FF-628A-44DF-AB56-2488D96C43FF}"/>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BCE38B1D-2D2C-482C-BCE9-AB7BEBCB561B}"/>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E4F160E7-7163-4577-9441-2381FA3A4796}"/>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EB846B5B-F559-43DF-B4A3-8FF2AB766FAD}"/>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48FB05C5-3F1C-4233-A5D0-A1E34641C7B3}"/>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FC5122BB-6857-4672-8D20-F61736E7BDEA}"/>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525C50AB-1029-4321-93F8-ED889B3944B5}"/>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8D0982EC-657E-4979-97E0-348A5F476708}"/>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3C1E91BA-A7B9-47E5-9B61-1E171E021F57}"/>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263377DF-E2A9-40EF-BE14-1DC11217BB9E}"/>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DF6B6BB6-CCE4-46CA-BD55-B132729CA918}"/>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60FDE56-BE9C-484D-B478-E22A7B1EC2D7}"/>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51453702-6BE1-4BE4-ABFC-69BB47A2826A}"/>
            </a:ext>
          </a:extLst>
        </xdr:cNvPr>
        <xdr:cNvCxnSpPr/>
      </xdr:nvCxnSpPr>
      <xdr:spPr>
        <a:xfrm flipV="1">
          <a:off x="15474950" y="9654540"/>
          <a:ext cx="0" cy="1406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B185EB85-C112-4284-92C9-30B601BB311B}"/>
            </a:ext>
          </a:extLst>
        </xdr:cNvPr>
        <xdr:cNvSpPr txBox="1"/>
      </xdr:nvSpPr>
      <xdr:spPr>
        <a:xfrm>
          <a:off x="1556385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C922F22C-C847-48D1-B98B-50DACC9C3338}"/>
            </a:ext>
          </a:extLst>
        </xdr:cNvPr>
        <xdr:cNvCxnSpPr/>
      </xdr:nvCxnSpPr>
      <xdr:spPr>
        <a:xfrm>
          <a:off x="1540510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35DD01EC-ACDC-44BA-ADBC-A5DD98F8B7A1}"/>
            </a:ext>
          </a:extLst>
        </xdr:cNvPr>
        <xdr:cNvSpPr txBox="1"/>
      </xdr:nvSpPr>
      <xdr:spPr>
        <a:xfrm>
          <a:off x="15563850" y="94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1720722E-956F-414A-9927-94F2AF313D86}"/>
            </a:ext>
          </a:extLst>
        </xdr:cNvPr>
        <xdr:cNvCxnSpPr/>
      </xdr:nvCxnSpPr>
      <xdr:spPr>
        <a:xfrm>
          <a:off x="15405100" y="96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64467</xdr:rowOff>
    </xdr:from>
    <xdr:to>
      <xdr:col>81</xdr:col>
      <xdr:colOff>44450</xdr:colOff>
      <xdr:row>60</xdr:row>
      <xdr:rowOff>72511</xdr:rowOff>
    </xdr:to>
    <xdr:cxnSp macro="">
      <xdr:nvCxnSpPr>
        <xdr:cNvPr id="325" name="直線コネクタ 324">
          <a:extLst>
            <a:ext uri="{FF2B5EF4-FFF2-40B4-BE49-F238E27FC236}">
              <a16:creationId xmlns:a16="http://schemas.microsoft.com/office/drawing/2014/main" id="{72834555-55A6-4315-9984-535B51A4F44C}"/>
            </a:ext>
          </a:extLst>
        </xdr:cNvPr>
        <xdr:cNvCxnSpPr/>
      </xdr:nvCxnSpPr>
      <xdr:spPr>
        <a:xfrm>
          <a:off x="14712950" y="9970467"/>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826C2102-3F81-4745-BFB1-684671B35D61}"/>
            </a:ext>
          </a:extLst>
        </xdr:cNvPr>
        <xdr:cNvSpPr txBox="1"/>
      </xdr:nvSpPr>
      <xdr:spPr>
        <a:xfrm>
          <a:off x="15563850" y="999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48F5F294-8969-4C62-81BE-8C635247E991}"/>
            </a:ext>
          </a:extLst>
        </xdr:cNvPr>
        <xdr:cNvSpPr/>
      </xdr:nvSpPr>
      <xdr:spPr>
        <a:xfrm>
          <a:off x="15430500" y="100253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64467</xdr:rowOff>
    </xdr:to>
    <xdr:cxnSp macro="">
      <xdr:nvCxnSpPr>
        <xdr:cNvPr id="328" name="直線コネクタ 327">
          <a:extLst>
            <a:ext uri="{FF2B5EF4-FFF2-40B4-BE49-F238E27FC236}">
              <a16:creationId xmlns:a16="http://schemas.microsoft.com/office/drawing/2014/main" id="{9DF18EEE-3672-406B-98A1-7117E583D36C}"/>
            </a:ext>
          </a:extLst>
        </xdr:cNvPr>
        <xdr:cNvCxnSpPr/>
      </xdr:nvCxnSpPr>
      <xdr:spPr>
        <a:xfrm>
          <a:off x="13906500" y="9960126"/>
          <a:ext cx="80645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C0CEEB09-D695-475F-A86A-266473EF5AC0}"/>
            </a:ext>
          </a:extLst>
        </xdr:cNvPr>
        <xdr:cNvSpPr/>
      </xdr:nvSpPr>
      <xdr:spPr>
        <a:xfrm>
          <a:off x="14668500" y="100127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C668A84-FCDD-4337-97BA-030A58E35539}"/>
            </a:ext>
          </a:extLst>
        </xdr:cNvPr>
        <xdr:cNvSpPr txBox="1"/>
      </xdr:nvSpPr>
      <xdr:spPr>
        <a:xfrm>
          <a:off x="14370050" y="100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27698</xdr:rowOff>
    </xdr:from>
    <xdr:to>
      <xdr:col>72</xdr:col>
      <xdr:colOff>203200</xdr:colOff>
      <xdr:row>60</xdr:row>
      <xdr:rowOff>54126</xdr:rowOff>
    </xdr:to>
    <xdr:cxnSp macro="">
      <xdr:nvCxnSpPr>
        <xdr:cNvPr id="331" name="直線コネクタ 330">
          <a:extLst>
            <a:ext uri="{FF2B5EF4-FFF2-40B4-BE49-F238E27FC236}">
              <a16:creationId xmlns:a16="http://schemas.microsoft.com/office/drawing/2014/main" id="{E96BA814-5C5B-4D04-8AEE-B88B104F2CFE}"/>
            </a:ext>
          </a:extLst>
        </xdr:cNvPr>
        <xdr:cNvCxnSpPr/>
      </xdr:nvCxnSpPr>
      <xdr:spPr>
        <a:xfrm>
          <a:off x="13106400" y="9933698"/>
          <a:ext cx="8001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03C3F531-7E2C-45F9-806F-19963FE54D0D}"/>
            </a:ext>
          </a:extLst>
        </xdr:cNvPr>
        <xdr:cNvSpPr/>
      </xdr:nvSpPr>
      <xdr:spPr>
        <a:xfrm>
          <a:off x="13868400" y="997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159795</xdr:rowOff>
    </xdr:from>
    <xdr:ext cx="762000" cy="259045"/>
    <xdr:sp macro="" textlink="">
      <xdr:nvSpPr>
        <xdr:cNvPr id="333" name="テキスト ボックス 332">
          <a:extLst>
            <a:ext uri="{FF2B5EF4-FFF2-40B4-BE49-F238E27FC236}">
              <a16:creationId xmlns:a16="http://schemas.microsoft.com/office/drawing/2014/main" id="{9A901F6C-5633-4E13-92D0-F7A88056526C}"/>
            </a:ext>
          </a:extLst>
        </xdr:cNvPr>
        <xdr:cNvSpPr txBox="1"/>
      </xdr:nvSpPr>
      <xdr:spPr>
        <a:xfrm>
          <a:off x="13557250" y="100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13909</xdr:rowOff>
    </xdr:from>
    <xdr:to>
      <xdr:col>68</xdr:col>
      <xdr:colOff>152400</xdr:colOff>
      <xdr:row>60</xdr:row>
      <xdr:rowOff>27698</xdr:rowOff>
    </xdr:to>
    <xdr:cxnSp macro="">
      <xdr:nvCxnSpPr>
        <xdr:cNvPr id="334" name="直線コネクタ 333">
          <a:extLst>
            <a:ext uri="{FF2B5EF4-FFF2-40B4-BE49-F238E27FC236}">
              <a16:creationId xmlns:a16="http://schemas.microsoft.com/office/drawing/2014/main" id="{D88ED5E4-BC11-4EEA-B80F-658E248D985C}"/>
            </a:ext>
          </a:extLst>
        </xdr:cNvPr>
        <xdr:cNvCxnSpPr/>
      </xdr:nvCxnSpPr>
      <xdr:spPr>
        <a:xfrm>
          <a:off x="12293600" y="9919909"/>
          <a:ext cx="8128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C7E2DDC5-5869-415D-8027-0F0674706F10}"/>
            </a:ext>
          </a:extLst>
        </xdr:cNvPr>
        <xdr:cNvSpPr/>
      </xdr:nvSpPr>
      <xdr:spPr>
        <a:xfrm>
          <a:off x="13055600" y="1002882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36" name="テキスト ボックス 335">
          <a:extLst>
            <a:ext uri="{FF2B5EF4-FFF2-40B4-BE49-F238E27FC236}">
              <a16:creationId xmlns:a16="http://schemas.microsoft.com/office/drawing/2014/main" id="{79519FE7-5DC3-4B1C-A9A5-ACDF411DEBAE}"/>
            </a:ext>
          </a:extLst>
        </xdr:cNvPr>
        <xdr:cNvSpPr txBox="1"/>
      </xdr:nvSpPr>
      <xdr:spPr>
        <a:xfrm>
          <a:off x="12763500" y="1010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239EA3FF-3288-42DD-B22E-976B1C30697A}"/>
            </a:ext>
          </a:extLst>
        </xdr:cNvPr>
        <xdr:cNvSpPr/>
      </xdr:nvSpPr>
      <xdr:spPr>
        <a:xfrm>
          <a:off x="12242800" y="10004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13624</xdr:rowOff>
    </xdr:from>
    <xdr:ext cx="762000" cy="259045"/>
    <xdr:sp macro="" textlink="">
      <xdr:nvSpPr>
        <xdr:cNvPr id="338" name="テキスト ボックス 337">
          <a:extLst>
            <a:ext uri="{FF2B5EF4-FFF2-40B4-BE49-F238E27FC236}">
              <a16:creationId xmlns:a16="http://schemas.microsoft.com/office/drawing/2014/main" id="{EEC283EA-414B-4F8D-ADC9-7E0A22619229}"/>
            </a:ext>
          </a:extLst>
        </xdr:cNvPr>
        <xdr:cNvSpPr txBox="1"/>
      </xdr:nvSpPr>
      <xdr:spPr>
        <a:xfrm>
          <a:off x="11950700" y="1008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CFF436A-4C6A-43B0-8A5A-60F497C3C1FC}"/>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8F6C8A3-97F6-4709-A821-FB26992EC0DF}"/>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3DC56841-FFFE-467D-B936-ADD16E9D73E1}"/>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A3A33F24-E5E8-47A0-A086-1AED68CBA89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8D0CA23-2912-4067-AE2B-EFB4C0DE219C}"/>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21711</xdr:rowOff>
    </xdr:from>
    <xdr:to>
      <xdr:col>81</xdr:col>
      <xdr:colOff>95250</xdr:colOff>
      <xdr:row>60</xdr:row>
      <xdr:rowOff>123311</xdr:rowOff>
    </xdr:to>
    <xdr:sp macro="" textlink="">
      <xdr:nvSpPr>
        <xdr:cNvPr id="344" name="楕円 343">
          <a:extLst>
            <a:ext uri="{FF2B5EF4-FFF2-40B4-BE49-F238E27FC236}">
              <a16:creationId xmlns:a16="http://schemas.microsoft.com/office/drawing/2014/main" id="{5CE76928-DF52-4381-8082-1653289C53AE}"/>
            </a:ext>
          </a:extLst>
        </xdr:cNvPr>
        <xdr:cNvSpPr/>
      </xdr:nvSpPr>
      <xdr:spPr>
        <a:xfrm>
          <a:off x="15430500" y="99277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38238</xdr:rowOff>
    </xdr:from>
    <xdr:ext cx="762000" cy="259045"/>
    <xdr:sp macro="" textlink="">
      <xdr:nvSpPr>
        <xdr:cNvPr id="345" name="定員管理の状況該当値テキスト">
          <a:extLst>
            <a:ext uri="{FF2B5EF4-FFF2-40B4-BE49-F238E27FC236}">
              <a16:creationId xmlns:a16="http://schemas.microsoft.com/office/drawing/2014/main" id="{39D2C77C-251A-4EA7-9DF0-CF3B66D7E5C1}"/>
            </a:ext>
          </a:extLst>
        </xdr:cNvPr>
        <xdr:cNvSpPr txBox="1"/>
      </xdr:nvSpPr>
      <xdr:spPr>
        <a:xfrm>
          <a:off x="15563850" y="97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13667</xdr:rowOff>
    </xdr:from>
    <xdr:to>
      <xdr:col>77</xdr:col>
      <xdr:colOff>95250</xdr:colOff>
      <xdr:row>60</xdr:row>
      <xdr:rowOff>115267</xdr:rowOff>
    </xdr:to>
    <xdr:sp macro="" textlink="">
      <xdr:nvSpPr>
        <xdr:cNvPr id="346" name="楕円 345">
          <a:extLst>
            <a:ext uri="{FF2B5EF4-FFF2-40B4-BE49-F238E27FC236}">
              <a16:creationId xmlns:a16="http://schemas.microsoft.com/office/drawing/2014/main" id="{3E2A9B77-A905-460D-89F4-CAD510FEF37E}"/>
            </a:ext>
          </a:extLst>
        </xdr:cNvPr>
        <xdr:cNvSpPr/>
      </xdr:nvSpPr>
      <xdr:spPr>
        <a:xfrm>
          <a:off x="14668500" y="991966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125444</xdr:rowOff>
    </xdr:from>
    <xdr:ext cx="736600" cy="259045"/>
    <xdr:sp macro="" textlink="">
      <xdr:nvSpPr>
        <xdr:cNvPr id="347" name="テキスト ボックス 346">
          <a:extLst>
            <a:ext uri="{FF2B5EF4-FFF2-40B4-BE49-F238E27FC236}">
              <a16:creationId xmlns:a16="http://schemas.microsoft.com/office/drawing/2014/main" id="{6F5AC703-06CD-4F5B-854D-E79DE9CD3079}"/>
            </a:ext>
          </a:extLst>
        </xdr:cNvPr>
        <xdr:cNvSpPr txBox="1"/>
      </xdr:nvSpPr>
      <xdr:spPr>
        <a:xfrm>
          <a:off x="14370050" y="970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48" name="楕円 347">
          <a:extLst>
            <a:ext uri="{FF2B5EF4-FFF2-40B4-BE49-F238E27FC236}">
              <a16:creationId xmlns:a16="http://schemas.microsoft.com/office/drawing/2014/main" id="{F6BBC14A-C0E1-44FD-A703-981E32F3AA17}"/>
            </a:ext>
          </a:extLst>
        </xdr:cNvPr>
        <xdr:cNvSpPr/>
      </xdr:nvSpPr>
      <xdr:spPr>
        <a:xfrm>
          <a:off x="13868400" y="9909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9" name="テキスト ボックス 348">
          <a:extLst>
            <a:ext uri="{FF2B5EF4-FFF2-40B4-BE49-F238E27FC236}">
              <a16:creationId xmlns:a16="http://schemas.microsoft.com/office/drawing/2014/main" id="{045A8D5E-9B73-4DC3-8D81-7B68A98262D8}"/>
            </a:ext>
          </a:extLst>
        </xdr:cNvPr>
        <xdr:cNvSpPr txBox="1"/>
      </xdr:nvSpPr>
      <xdr:spPr>
        <a:xfrm>
          <a:off x="13557250" y="96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148348</xdr:rowOff>
    </xdr:from>
    <xdr:to>
      <xdr:col>68</xdr:col>
      <xdr:colOff>203200</xdr:colOff>
      <xdr:row>60</xdr:row>
      <xdr:rowOff>78498</xdr:rowOff>
    </xdr:to>
    <xdr:sp macro="" textlink="">
      <xdr:nvSpPr>
        <xdr:cNvPr id="350" name="楕円 349">
          <a:extLst>
            <a:ext uri="{FF2B5EF4-FFF2-40B4-BE49-F238E27FC236}">
              <a16:creationId xmlns:a16="http://schemas.microsoft.com/office/drawing/2014/main" id="{CA2DE0D7-8B44-423A-B350-C4979400BEDF}"/>
            </a:ext>
          </a:extLst>
        </xdr:cNvPr>
        <xdr:cNvSpPr/>
      </xdr:nvSpPr>
      <xdr:spPr>
        <a:xfrm>
          <a:off x="13055600" y="988924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88675</xdr:rowOff>
    </xdr:from>
    <xdr:ext cx="762000" cy="259045"/>
    <xdr:sp macro="" textlink="">
      <xdr:nvSpPr>
        <xdr:cNvPr id="351" name="テキスト ボックス 350">
          <a:extLst>
            <a:ext uri="{FF2B5EF4-FFF2-40B4-BE49-F238E27FC236}">
              <a16:creationId xmlns:a16="http://schemas.microsoft.com/office/drawing/2014/main" id="{6CF35C92-F47E-40DE-90B7-95B6B0A636EF}"/>
            </a:ext>
          </a:extLst>
        </xdr:cNvPr>
        <xdr:cNvSpPr txBox="1"/>
      </xdr:nvSpPr>
      <xdr:spPr>
        <a:xfrm>
          <a:off x="12763500" y="96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134559</xdr:rowOff>
    </xdr:from>
    <xdr:to>
      <xdr:col>64</xdr:col>
      <xdr:colOff>152400</xdr:colOff>
      <xdr:row>60</xdr:row>
      <xdr:rowOff>64709</xdr:rowOff>
    </xdr:to>
    <xdr:sp macro="" textlink="">
      <xdr:nvSpPr>
        <xdr:cNvPr id="352" name="楕円 351">
          <a:extLst>
            <a:ext uri="{FF2B5EF4-FFF2-40B4-BE49-F238E27FC236}">
              <a16:creationId xmlns:a16="http://schemas.microsoft.com/office/drawing/2014/main" id="{63955F87-9C72-42BA-9CB5-CE7EA06CC8EB}"/>
            </a:ext>
          </a:extLst>
        </xdr:cNvPr>
        <xdr:cNvSpPr/>
      </xdr:nvSpPr>
      <xdr:spPr>
        <a:xfrm>
          <a:off x="12242800" y="9875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74886</xdr:rowOff>
    </xdr:from>
    <xdr:ext cx="762000" cy="259045"/>
    <xdr:sp macro="" textlink="">
      <xdr:nvSpPr>
        <xdr:cNvPr id="353" name="テキスト ボックス 352">
          <a:extLst>
            <a:ext uri="{FF2B5EF4-FFF2-40B4-BE49-F238E27FC236}">
              <a16:creationId xmlns:a16="http://schemas.microsoft.com/office/drawing/2014/main" id="{93661D97-AB50-475D-854B-D6B154B8D27E}"/>
            </a:ext>
          </a:extLst>
        </xdr:cNvPr>
        <xdr:cNvSpPr txBox="1"/>
      </xdr:nvSpPr>
      <xdr:spPr>
        <a:xfrm>
          <a:off x="11950700" y="965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15084574-131A-4100-A9D0-A2CA68F632BC}"/>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E58596FC-08D7-4BDF-934D-1D9715C1D884}"/>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182CCCE1-3FE5-4158-B42B-386D1715C754}"/>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675D4D84-EBF8-4ADD-B6A4-85398639AF62}"/>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E14852C8-C1E9-4573-BDB6-3CBD0EF4288E}"/>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8B26CBA0-962E-4335-8E37-A0541E52029F}"/>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F75C027A-E55C-4659-A90E-AA715786621A}"/>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C4CABE31-BFB8-42D9-9D57-1E0A5E118A94}"/>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FC03F064-32A9-4ED8-87F6-F1A539D2FFEA}"/>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66032DB7-A73E-4B36-91FD-D0AA0072E6D5}"/>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EFB5772F-66F8-4625-9EA9-B690F70439FA}"/>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9AAC4EAC-00FE-4B93-A0C8-7F87FEFA03D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CBCB1F0B-5401-4730-B733-5C3C6049B9C6}"/>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実質公債費比率は、令和４年度では数値が若干上昇したものの、類似団体平均・県平均・全国平均を下回っている。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今後も減債基金をはじめとした財源の確保を行い、公債費負担が財政運営に与える影響を最小限にとどめるよう努めていく。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6D3A56A4-E632-458C-AC25-D1AB8231F16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2C5FAAB9-5847-43BF-8DF8-0AB80AB55F9C}"/>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5F915061-3383-46A9-9850-0CE2238675D5}"/>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82947B26-33D6-47DD-8C3B-5EB493263885}"/>
            </a:ext>
          </a:extLst>
        </xdr:cNvPr>
        <xdr:cNvCxnSpPr/>
      </xdr:nvCxnSpPr>
      <xdr:spPr>
        <a:xfrm>
          <a:off x="116649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6978F097-C27F-4DD8-9630-DFED1C56319F}"/>
            </a:ext>
          </a:extLst>
        </xdr:cNvPr>
        <xdr:cNvSpPr txBox="1"/>
      </xdr:nvSpPr>
      <xdr:spPr>
        <a:xfrm>
          <a:off x="1097915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226E82A4-F1DB-4A30-BE6C-AEE0B1A2561A}"/>
            </a:ext>
          </a:extLst>
        </xdr:cNvPr>
        <xdr:cNvCxnSpPr/>
      </xdr:nvCxnSpPr>
      <xdr:spPr>
        <a:xfrm>
          <a:off x="116649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4EFBBA17-C107-4B6C-9514-151B4699DE32}"/>
            </a:ext>
          </a:extLst>
        </xdr:cNvPr>
        <xdr:cNvSpPr txBox="1"/>
      </xdr:nvSpPr>
      <xdr:spPr>
        <a:xfrm>
          <a:off x="1097915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6B2CCE75-B26B-4682-AFC8-3D1A4E158483}"/>
            </a:ext>
          </a:extLst>
        </xdr:cNvPr>
        <xdr:cNvCxnSpPr/>
      </xdr:nvCxnSpPr>
      <xdr:spPr>
        <a:xfrm>
          <a:off x="116649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1D85487E-4C6F-412D-9FE5-3C231053DA00}"/>
            </a:ext>
          </a:extLst>
        </xdr:cNvPr>
        <xdr:cNvSpPr txBox="1"/>
      </xdr:nvSpPr>
      <xdr:spPr>
        <a:xfrm>
          <a:off x="1097915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518820AD-F6E8-4271-A595-E908F019D4E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6AE0B68-4297-4015-B7C0-2FF6258ADC89}"/>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C73F2759-7AE8-4E8C-95F4-DC045AB99505}"/>
            </a:ext>
          </a:extLst>
        </xdr:cNvPr>
        <xdr:cNvCxnSpPr/>
      </xdr:nvCxnSpPr>
      <xdr:spPr>
        <a:xfrm>
          <a:off x="116649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DAAEDD78-3357-4405-83B6-1AA9ED9D88A6}"/>
            </a:ext>
          </a:extLst>
        </xdr:cNvPr>
        <xdr:cNvSpPr txBox="1"/>
      </xdr:nvSpPr>
      <xdr:spPr>
        <a:xfrm>
          <a:off x="1097915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950C18A6-4FD4-4B8A-B8BB-F5589D2BEBF8}"/>
            </a:ext>
          </a:extLst>
        </xdr:cNvPr>
        <xdr:cNvCxnSpPr/>
      </xdr:nvCxnSpPr>
      <xdr:spPr>
        <a:xfrm>
          <a:off x="116649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B2AF46BF-C7A9-44D7-9746-422E68AD8AD7}"/>
            </a:ext>
          </a:extLst>
        </xdr:cNvPr>
        <xdr:cNvSpPr txBox="1"/>
      </xdr:nvSpPr>
      <xdr:spPr>
        <a:xfrm>
          <a:off x="1097915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3968BEBE-9DA6-49C9-9E6E-CAAE300E69D8}"/>
            </a:ext>
          </a:extLst>
        </xdr:cNvPr>
        <xdr:cNvCxnSpPr/>
      </xdr:nvCxnSpPr>
      <xdr:spPr>
        <a:xfrm>
          <a:off x="116649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1C65ECF4-1415-49C5-9811-79B9594DC426}"/>
            </a:ext>
          </a:extLst>
        </xdr:cNvPr>
        <xdr:cNvSpPr txBox="1"/>
      </xdr:nvSpPr>
      <xdr:spPr>
        <a:xfrm>
          <a:off x="1097915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138437BC-4D5A-4921-B638-0D3D12960486}"/>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A48B8D93-35F2-4999-A9C4-72D57BDC2922}"/>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C5DEF116-3822-4AEB-8945-FC4147B54367}"/>
            </a:ext>
          </a:extLst>
        </xdr:cNvPr>
        <xdr:cNvCxnSpPr/>
      </xdr:nvCxnSpPr>
      <xdr:spPr>
        <a:xfrm flipV="1">
          <a:off x="15474950" y="6022446"/>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ACC91AA0-0871-4EC8-A12C-2F00137E1769}"/>
            </a:ext>
          </a:extLst>
        </xdr:cNvPr>
        <xdr:cNvSpPr txBox="1"/>
      </xdr:nvSpPr>
      <xdr:spPr>
        <a:xfrm>
          <a:off x="15563850" y="739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B7D4D296-45F6-4BEF-8BDD-D645BC54E01A}"/>
            </a:ext>
          </a:extLst>
        </xdr:cNvPr>
        <xdr:cNvCxnSpPr/>
      </xdr:nvCxnSpPr>
      <xdr:spPr>
        <a:xfrm>
          <a:off x="15405100" y="7419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6043285C-42C4-4A2C-9D74-DD0D0B2D3C0C}"/>
            </a:ext>
          </a:extLst>
        </xdr:cNvPr>
        <xdr:cNvSpPr txBox="1"/>
      </xdr:nvSpPr>
      <xdr:spPr>
        <a:xfrm>
          <a:off x="15563850" y="5778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A975E646-EBE9-48F9-8982-9638354E5FB2}"/>
            </a:ext>
          </a:extLst>
        </xdr:cNvPr>
        <xdr:cNvCxnSpPr/>
      </xdr:nvCxnSpPr>
      <xdr:spPr>
        <a:xfrm>
          <a:off x="15405100" y="6022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57679</xdr:rowOff>
    </xdr:from>
    <xdr:to>
      <xdr:col>81</xdr:col>
      <xdr:colOff>44450</xdr:colOff>
      <xdr:row>38</xdr:row>
      <xdr:rowOff>107950</xdr:rowOff>
    </xdr:to>
    <xdr:cxnSp macro="">
      <xdr:nvCxnSpPr>
        <xdr:cNvPr id="391" name="直線コネクタ 390">
          <a:extLst>
            <a:ext uri="{FF2B5EF4-FFF2-40B4-BE49-F238E27FC236}">
              <a16:creationId xmlns:a16="http://schemas.microsoft.com/office/drawing/2014/main" id="{FE2696AC-C272-44BD-8F22-F1C052C85078}"/>
            </a:ext>
          </a:extLst>
        </xdr:cNvPr>
        <xdr:cNvCxnSpPr/>
      </xdr:nvCxnSpPr>
      <xdr:spPr>
        <a:xfrm>
          <a:off x="14712950" y="6331479"/>
          <a:ext cx="762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5C26ED07-C80E-453B-9FF7-158B28817D64}"/>
            </a:ext>
          </a:extLst>
        </xdr:cNvPr>
        <xdr:cNvSpPr txBox="1"/>
      </xdr:nvSpPr>
      <xdr:spPr>
        <a:xfrm>
          <a:off x="1556385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A4407E0C-5FFD-47CA-AE98-28105F67ACE9}"/>
            </a:ext>
          </a:extLst>
        </xdr:cNvPr>
        <xdr:cNvSpPr/>
      </xdr:nvSpPr>
      <xdr:spPr>
        <a:xfrm>
          <a:off x="15430500" y="6619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57679</xdr:rowOff>
    </xdr:from>
    <xdr:to>
      <xdr:col>77</xdr:col>
      <xdr:colOff>44450</xdr:colOff>
      <xdr:row>38</xdr:row>
      <xdr:rowOff>97896</xdr:rowOff>
    </xdr:to>
    <xdr:cxnSp macro="">
      <xdr:nvCxnSpPr>
        <xdr:cNvPr id="394" name="直線コネクタ 393">
          <a:extLst>
            <a:ext uri="{FF2B5EF4-FFF2-40B4-BE49-F238E27FC236}">
              <a16:creationId xmlns:a16="http://schemas.microsoft.com/office/drawing/2014/main" id="{2EA9613F-0613-4059-BD26-1A4DC7733E68}"/>
            </a:ext>
          </a:extLst>
        </xdr:cNvPr>
        <xdr:cNvCxnSpPr/>
      </xdr:nvCxnSpPr>
      <xdr:spPr>
        <a:xfrm flipV="1">
          <a:off x="13906500" y="6331479"/>
          <a:ext cx="8064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2E08E05C-6048-4BF5-8BCA-4E8E5D7ECDCE}"/>
            </a:ext>
          </a:extLst>
        </xdr:cNvPr>
        <xdr:cNvSpPr/>
      </xdr:nvSpPr>
      <xdr:spPr>
        <a:xfrm>
          <a:off x="14668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82144</xdr:rowOff>
    </xdr:from>
    <xdr:ext cx="736600" cy="259045"/>
    <xdr:sp macro="" textlink="">
      <xdr:nvSpPr>
        <xdr:cNvPr id="396" name="テキスト ボックス 395">
          <a:extLst>
            <a:ext uri="{FF2B5EF4-FFF2-40B4-BE49-F238E27FC236}">
              <a16:creationId xmlns:a16="http://schemas.microsoft.com/office/drawing/2014/main" id="{9A3C35EE-7802-4EE7-98DE-17E358FE5232}"/>
            </a:ext>
          </a:extLst>
        </xdr:cNvPr>
        <xdr:cNvSpPr txBox="1"/>
      </xdr:nvSpPr>
      <xdr:spPr>
        <a:xfrm>
          <a:off x="14370050" y="668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97896</xdr:rowOff>
    </xdr:from>
    <xdr:to>
      <xdr:col>72</xdr:col>
      <xdr:colOff>203200</xdr:colOff>
      <xdr:row>38</xdr:row>
      <xdr:rowOff>168275</xdr:rowOff>
    </xdr:to>
    <xdr:cxnSp macro="">
      <xdr:nvCxnSpPr>
        <xdr:cNvPr id="397" name="直線コネクタ 396">
          <a:extLst>
            <a:ext uri="{FF2B5EF4-FFF2-40B4-BE49-F238E27FC236}">
              <a16:creationId xmlns:a16="http://schemas.microsoft.com/office/drawing/2014/main" id="{BE069D0B-5165-45FF-94F4-662A3973C7A1}"/>
            </a:ext>
          </a:extLst>
        </xdr:cNvPr>
        <xdr:cNvCxnSpPr/>
      </xdr:nvCxnSpPr>
      <xdr:spPr>
        <a:xfrm flipV="1">
          <a:off x="13106400" y="6371696"/>
          <a:ext cx="800100" cy="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5D675FBF-F49F-484A-844A-453EC76913F0}"/>
            </a:ext>
          </a:extLst>
        </xdr:cNvPr>
        <xdr:cNvSpPr/>
      </xdr:nvSpPr>
      <xdr:spPr>
        <a:xfrm>
          <a:off x="13868400" y="6639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7DD21909-145B-49CE-9F02-28D60570036C}"/>
            </a:ext>
          </a:extLst>
        </xdr:cNvPr>
        <xdr:cNvSpPr txBox="1"/>
      </xdr:nvSpPr>
      <xdr:spPr>
        <a:xfrm>
          <a:off x="13557250" y="672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168275</xdr:rowOff>
    </xdr:from>
    <xdr:to>
      <xdr:col>68</xdr:col>
      <xdr:colOff>152400</xdr:colOff>
      <xdr:row>39</xdr:row>
      <xdr:rowOff>47096</xdr:rowOff>
    </xdr:to>
    <xdr:cxnSp macro="">
      <xdr:nvCxnSpPr>
        <xdr:cNvPr id="400" name="直線コネクタ 399">
          <a:extLst>
            <a:ext uri="{FF2B5EF4-FFF2-40B4-BE49-F238E27FC236}">
              <a16:creationId xmlns:a16="http://schemas.microsoft.com/office/drawing/2014/main" id="{C7E6AEBF-0BDD-4F34-9B70-EA795C424572}"/>
            </a:ext>
          </a:extLst>
        </xdr:cNvPr>
        <xdr:cNvCxnSpPr/>
      </xdr:nvCxnSpPr>
      <xdr:spPr>
        <a:xfrm flipV="1">
          <a:off x="12293600" y="6435725"/>
          <a:ext cx="8128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3A6EF049-1B50-4887-817F-598AF0698E25}"/>
            </a:ext>
          </a:extLst>
        </xdr:cNvPr>
        <xdr:cNvSpPr/>
      </xdr:nvSpPr>
      <xdr:spPr>
        <a:xfrm>
          <a:off x="13055600" y="67003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11235</xdr:rowOff>
    </xdr:from>
    <xdr:ext cx="762000" cy="259045"/>
    <xdr:sp macro="" textlink="">
      <xdr:nvSpPr>
        <xdr:cNvPr id="402" name="テキスト ボックス 401">
          <a:extLst>
            <a:ext uri="{FF2B5EF4-FFF2-40B4-BE49-F238E27FC236}">
              <a16:creationId xmlns:a16="http://schemas.microsoft.com/office/drawing/2014/main" id="{554CEF8D-1DA7-4EFA-BA56-367DAA01FC14}"/>
            </a:ext>
          </a:extLst>
        </xdr:cNvPr>
        <xdr:cNvSpPr txBox="1"/>
      </xdr:nvSpPr>
      <xdr:spPr>
        <a:xfrm>
          <a:off x="12763500" y="67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C26C6884-A5F1-4D24-95F4-975473740C09}"/>
            </a:ext>
          </a:extLst>
        </xdr:cNvPr>
        <xdr:cNvSpPr/>
      </xdr:nvSpPr>
      <xdr:spPr>
        <a:xfrm>
          <a:off x="12242800" y="66902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4" name="テキスト ボックス 403">
          <a:extLst>
            <a:ext uri="{FF2B5EF4-FFF2-40B4-BE49-F238E27FC236}">
              <a16:creationId xmlns:a16="http://schemas.microsoft.com/office/drawing/2014/main" id="{1DA32BE5-D6C0-4B96-988F-8261ECF2E650}"/>
            </a:ext>
          </a:extLst>
        </xdr:cNvPr>
        <xdr:cNvSpPr txBox="1"/>
      </xdr:nvSpPr>
      <xdr:spPr>
        <a:xfrm>
          <a:off x="11950700" y="677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A251F4F6-5A5A-4A8F-8163-BF0A2C901DEF}"/>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183B1A3E-2042-4A3D-8BC2-BC45314741F2}"/>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B1ADB9B9-D7E7-4FCC-BA06-AE8D6814DFE5}"/>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F5793141-B88A-41BC-AF1C-71E4AD6F92CB}"/>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659E4414-7BA2-418D-9392-649ED490C28D}"/>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10" name="楕円 409">
          <a:extLst>
            <a:ext uri="{FF2B5EF4-FFF2-40B4-BE49-F238E27FC236}">
              <a16:creationId xmlns:a16="http://schemas.microsoft.com/office/drawing/2014/main" id="{2A0A31E8-F0D0-401F-AF63-268554278A7F}"/>
            </a:ext>
          </a:extLst>
        </xdr:cNvPr>
        <xdr:cNvSpPr/>
      </xdr:nvSpPr>
      <xdr:spPr>
        <a:xfrm>
          <a:off x="15430500" y="63309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11" name="公債費負担の状況該当値テキスト">
          <a:extLst>
            <a:ext uri="{FF2B5EF4-FFF2-40B4-BE49-F238E27FC236}">
              <a16:creationId xmlns:a16="http://schemas.microsoft.com/office/drawing/2014/main" id="{36836ED2-C202-4509-A35C-103BD5F7F11D}"/>
            </a:ext>
          </a:extLst>
        </xdr:cNvPr>
        <xdr:cNvSpPr txBox="1"/>
      </xdr:nvSpPr>
      <xdr:spPr>
        <a:xfrm>
          <a:off x="1556385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6879</xdr:rowOff>
    </xdr:from>
    <xdr:to>
      <xdr:col>77</xdr:col>
      <xdr:colOff>95250</xdr:colOff>
      <xdr:row>38</xdr:row>
      <xdr:rowOff>108479</xdr:rowOff>
    </xdr:to>
    <xdr:sp macro="" textlink="">
      <xdr:nvSpPr>
        <xdr:cNvPr id="412" name="楕円 411">
          <a:extLst>
            <a:ext uri="{FF2B5EF4-FFF2-40B4-BE49-F238E27FC236}">
              <a16:creationId xmlns:a16="http://schemas.microsoft.com/office/drawing/2014/main" id="{11BD8CD2-5431-4C9B-9234-3642C97CDF77}"/>
            </a:ext>
          </a:extLst>
        </xdr:cNvPr>
        <xdr:cNvSpPr/>
      </xdr:nvSpPr>
      <xdr:spPr>
        <a:xfrm>
          <a:off x="14668500" y="628067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118656</xdr:rowOff>
    </xdr:from>
    <xdr:ext cx="736600" cy="259045"/>
    <xdr:sp macro="" textlink="">
      <xdr:nvSpPr>
        <xdr:cNvPr id="413" name="テキスト ボックス 412">
          <a:extLst>
            <a:ext uri="{FF2B5EF4-FFF2-40B4-BE49-F238E27FC236}">
              <a16:creationId xmlns:a16="http://schemas.microsoft.com/office/drawing/2014/main" id="{4D1E04DA-5282-4E93-958F-216684571289}"/>
            </a:ext>
          </a:extLst>
        </xdr:cNvPr>
        <xdr:cNvSpPr txBox="1"/>
      </xdr:nvSpPr>
      <xdr:spPr>
        <a:xfrm>
          <a:off x="14370050" y="606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47096</xdr:rowOff>
    </xdr:from>
    <xdr:to>
      <xdr:col>73</xdr:col>
      <xdr:colOff>44450</xdr:colOff>
      <xdr:row>38</xdr:row>
      <xdr:rowOff>148696</xdr:rowOff>
    </xdr:to>
    <xdr:sp macro="" textlink="">
      <xdr:nvSpPr>
        <xdr:cNvPr id="414" name="楕円 413">
          <a:extLst>
            <a:ext uri="{FF2B5EF4-FFF2-40B4-BE49-F238E27FC236}">
              <a16:creationId xmlns:a16="http://schemas.microsoft.com/office/drawing/2014/main" id="{B3990731-27C6-4F76-B741-45E83CDB26FB}"/>
            </a:ext>
          </a:extLst>
        </xdr:cNvPr>
        <xdr:cNvSpPr/>
      </xdr:nvSpPr>
      <xdr:spPr>
        <a:xfrm>
          <a:off x="13868400" y="63208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158873</xdr:rowOff>
    </xdr:from>
    <xdr:ext cx="762000" cy="259045"/>
    <xdr:sp macro="" textlink="">
      <xdr:nvSpPr>
        <xdr:cNvPr id="415" name="テキスト ボックス 414">
          <a:extLst>
            <a:ext uri="{FF2B5EF4-FFF2-40B4-BE49-F238E27FC236}">
              <a16:creationId xmlns:a16="http://schemas.microsoft.com/office/drawing/2014/main" id="{938E9697-1238-4A3F-9DE0-DA125E6BBEA1}"/>
            </a:ext>
          </a:extLst>
        </xdr:cNvPr>
        <xdr:cNvSpPr txBox="1"/>
      </xdr:nvSpPr>
      <xdr:spPr>
        <a:xfrm>
          <a:off x="13557250" y="610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117475</xdr:rowOff>
    </xdr:from>
    <xdr:to>
      <xdr:col>68</xdr:col>
      <xdr:colOff>203200</xdr:colOff>
      <xdr:row>39</xdr:row>
      <xdr:rowOff>47625</xdr:rowOff>
    </xdr:to>
    <xdr:sp macro="" textlink="">
      <xdr:nvSpPr>
        <xdr:cNvPr id="416" name="楕円 415">
          <a:extLst>
            <a:ext uri="{FF2B5EF4-FFF2-40B4-BE49-F238E27FC236}">
              <a16:creationId xmlns:a16="http://schemas.microsoft.com/office/drawing/2014/main" id="{ACBFBB19-B09D-40DE-B94C-0D2764446380}"/>
            </a:ext>
          </a:extLst>
        </xdr:cNvPr>
        <xdr:cNvSpPr/>
      </xdr:nvSpPr>
      <xdr:spPr>
        <a:xfrm>
          <a:off x="13055600" y="639127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57802</xdr:rowOff>
    </xdr:from>
    <xdr:ext cx="762000" cy="259045"/>
    <xdr:sp macro="" textlink="">
      <xdr:nvSpPr>
        <xdr:cNvPr id="417" name="テキスト ボックス 416">
          <a:extLst>
            <a:ext uri="{FF2B5EF4-FFF2-40B4-BE49-F238E27FC236}">
              <a16:creationId xmlns:a16="http://schemas.microsoft.com/office/drawing/2014/main" id="{B24108FB-2BCC-4528-AB79-4E58910B8514}"/>
            </a:ext>
          </a:extLst>
        </xdr:cNvPr>
        <xdr:cNvSpPr txBox="1"/>
      </xdr:nvSpPr>
      <xdr:spPr>
        <a:xfrm>
          <a:off x="12763500" y="616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167746</xdr:rowOff>
    </xdr:from>
    <xdr:to>
      <xdr:col>64</xdr:col>
      <xdr:colOff>152400</xdr:colOff>
      <xdr:row>39</xdr:row>
      <xdr:rowOff>97896</xdr:rowOff>
    </xdr:to>
    <xdr:sp macro="" textlink="">
      <xdr:nvSpPr>
        <xdr:cNvPr id="418" name="楕円 417">
          <a:extLst>
            <a:ext uri="{FF2B5EF4-FFF2-40B4-BE49-F238E27FC236}">
              <a16:creationId xmlns:a16="http://schemas.microsoft.com/office/drawing/2014/main" id="{94FE9B9C-4BD5-40F9-8C3B-9F577AA1DCD6}"/>
            </a:ext>
          </a:extLst>
        </xdr:cNvPr>
        <xdr:cNvSpPr/>
      </xdr:nvSpPr>
      <xdr:spPr>
        <a:xfrm>
          <a:off x="12242800" y="64415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108073</xdr:rowOff>
    </xdr:from>
    <xdr:ext cx="762000" cy="259045"/>
    <xdr:sp macro="" textlink="">
      <xdr:nvSpPr>
        <xdr:cNvPr id="419" name="テキスト ボックス 418">
          <a:extLst>
            <a:ext uri="{FF2B5EF4-FFF2-40B4-BE49-F238E27FC236}">
              <a16:creationId xmlns:a16="http://schemas.microsoft.com/office/drawing/2014/main" id="{5107ADC1-2FD9-4C3D-BA2A-F34919282880}"/>
            </a:ext>
          </a:extLst>
        </xdr:cNvPr>
        <xdr:cNvSpPr txBox="1"/>
      </xdr:nvSpPr>
      <xdr:spPr>
        <a:xfrm>
          <a:off x="11950700" y="621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3E8A4E15-225D-4144-91B1-10EED5D84AC4}"/>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31BDB587-9166-4A5F-B66C-094A373BACFF}"/>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460A17B6-95FA-4670-9626-8704B0AA77B6}"/>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E6E29BC4-55B1-46C0-89D1-048C1805B74B}"/>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5FB98679-01BA-43EF-9B2E-C493AF779EA6}"/>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7F0D1B03-5158-496F-8C57-BFC360C690F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2C78559E-AFDC-4D56-B734-4930FB80A3CC}"/>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37155358-E958-4031-86E2-5829BBC2798A}"/>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400AF1DE-EEDA-4461-A66B-DBFAC2F599EB}"/>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F6C3A517-E772-42C6-B66A-E074851DAAFA}"/>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F5EAA330-C104-4905-9048-58C0C3199101}"/>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90CFCCEE-5679-40F2-B614-44C8D73E248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10AD4147-A797-464C-9140-3389FB9FA8C2}"/>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将来負担比率は、基金や都市計画税を含めた充当可能財源が、将来負担額を上回ったことにより、算定されていない。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今後も地方債に過度に依存しない財政運営を行い、財政の健全化に努めていく。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4D0106EE-5296-4D8C-8DDD-289DFFA4B0EE}"/>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9A5AB5A2-C477-4A43-81FD-AEB02FC1489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F647E89C-CB0E-4648-B7F5-7E967A1203E9}"/>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E591F06C-9CA0-4B61-8898-E4083566F143}"/>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99BA4F50-EA13-4CA2-BF29-09D4C5EAE47F}"/>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11A89BDB-1D3D-462D-AB88-39EFA989121D}"/>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FB33C7A1-E95A-47C2-B21D-5921CAFA9BCB}"/>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1D75C16B-8E95-47E5-A501-8047B7426C3D}"/>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139B027C-2D3E-4922-9806-6A00C49DE941}"/>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3464F68B-12D7-4150-A785-6B922F8CF190}"/>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8E894423-4F85-4829-9C56-B709DC315307}"/>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29A80578-C2A3-448C-BB25-8C858B87F4DF}"/>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D4DCBAB-391E-4AD1-9D34-4AB90177C496}"/>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8706C157-39AB-4BBD-AD3D-11D5B004B79A}"/>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A3F8E59B-BBB5-40BB-ACA4-D6A740F06D08}"/>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BF411901-1851-403D-9282-AD883A7400DA}"/>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D37BD943-8B10-46CC-BBDC-F718E71CFF91}"/>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90D353C9-613E-41D8-A394-F1F8709B39FB}"/>
            </a:ext>
          </a:extLst>
        </xdr:cNvPr>
        <xdr:cNvCxnSpPr/>
      </xdr:nvCxnSpPr>
      <xdr:spPr>
        <a:xfrm flipV="1">
          <a:off x="15474950" y="2230664"/>
          <a:ext cx="0" cy="16118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A577BFB8-7929-4291-ABD8-9A17E0336EAF}"/>
            </a:ext>
          </a:extLst>
        </xdr:cNvPr>
        <xdr:cNvSpPr txBox="1"/>
      </xdr:nvSpPr>
      <xdr:spPr>
        <a:xfrm>
          <a:off x="15563850" y="38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A74160A5-95C3-41A2-A553-6F70D5890CA8}"/>
            </a:ext>
          </a:extLst>
        </xdr:cNvPr>
        <xdr:cNvCxnSpPr/>
      </xdr:nvCxnSpPr>
      <xdr:spPr>
        <a:xfrm>
          <a:off x="15405100" y="384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D78452CC-1C6F-47F6-BD99-825C2BAE96FA}"/>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C6F02C0-AB01-497C-9134-4A549336AEF4}"/>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838D49D4-6754-46DD-B2F9-A4CEBE296589}"/>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EB6AB8CE-82DD-4843-837E-0C95AF3EA1BC}"/>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C3698DCC-A121-478D-A68B-C59B140C167F}"/>
            </a:ext>
          </a:extLst>
        </xdr:cNvPr>
        <xdr:cNvSpPr/>
      </xdr:nvSpPr>
      <xdr:spPr>
        <a:xfrm>
          <a:off x="14668500" y="2277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35DD5B98-3288-4935-A3F7-A34778F7151F}"/>
            </a:ext>
          </a:extLst>
        </xdr:cNvPr>
        <xdr:cNvSpPr txBox="1"/>
      </xdr:nvSpPr>
      <xdr:spPr>
        <a:xfrm>
          <a:off x="14370050" y="2052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132140</xdr:rowOff>
    </xdr:from>
    <xdr:to>
      <xdr:col>73</xdr:col>
      <xdr:colOff>44450</xdr:colOff>
      <xdr:row>15</xdr:row>
      <xdr:rowOff>62290</xdr:rowOff>
    </xdr:to>
    <xdr:sp macro="" textlink="">
      <xdr:nvSpPr>
        <xdr:cNvPr id="459" name="フローチャート: 判断 458">
          <a:extLst>
            <a:ext uri="{FF2B5EF4-FFF2-40B4-BE49-F238E27FC236}">
              <a16:creationId xmlns:a16="http://schemas.microsoft.com/office/drawing/2014/main" id="{63ED8E80-E34C-46CA-AA79-44C6F3A49495}"/>
            </a:ext>
          </a:extLst>
        </xdr:cNvPr>
        <xdr:cNvSpPr/>
      </xdr:nvSpPr>
      <xdr:spPr>
        <a:xfrm>
          <a:off x="13868400" y="24435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0" name="テキスト ボックス 459">
          <a:extLst>
            <a:ext uri="{FF2B5EF4-FFF2-40B4-BE49-F238E27FC236}">
              <a16:creationId xmlns:a16="http://schemas.microsoft.com/office/drawing/2014/main" id="{6F676C40-C5F8-44D6-9AE5-47B9C0021FD3}"/>
            </a:ext>
          </a:extLst>
        </xdr:cNvPr>
        <xdr:cNvSpPr txBox="1"/>
      </xdr:nvSpPr>
      <xdr:spPr>
        <a:xfrm>
          <a:off x="13557250" y="22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61" name="フローチャート: 判断 460">
          <a:extLst>
            <a:ext uri="{FF2B5EF4-FFF2-40B4-BE49-F238E27FC236}">
              <a16:creationId xmlns:a16="http://schemas.microsoft.com/office/drawing/2014/main" id="{197A91F4-10DB-411D-8D46-43F002AC2C75}"/>
            </a:ext>
          </a:extLst>
        </xdr:cNvPr>
        <xdr:cNvSpPr/>
      </xdr:nvSpPr>
      <xdr:spPr>
        <a:xfrm>
          <a:off x="13055600" y="241481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2" name="テキスト ボックス 461">
          <a:extLst>
            <a:ext uri="{FF2B5EF4-FFF2-40B4-BE49-F238E27FC236}">
              <a16:creationId xmlns:a16="http://schemas.microsoft.com/office/drawing/2014/main" id="{05DEDDDA-5A34-4583-B5D8-69DE64D5DB34}"/>
            </a:ext>
          </a:extLst>
        </xdr:cNvPr>
        <xdr:cNvSpPr txBox="1"/>
      </xdr:nvSpPr>
      <xdr:spPr>
        <a:xfrm>
          <a:off x="12763500" y="21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3" name="フローチャート: 判断 462">
          <a:extLst>
            <a:ext uri="{FF2B5EF4-FFF2-40B4-BE49-F238E27FC236}">
              <a16:creationId xmlns:a16="http://schemas.microsoft.com/office/drawing/2014/main" id="{E2F5CDBA-0660-406D-BB0B-BAD8AF2C4380}"/>
            </a:ext>
          </a:extLst>
        </xdr:cNvPr>
        <xdr:cNvSpPr/>
      </xdr:nvSpPr>
      <xdr:spPr>
        <a:xfrm>
          <a:off x="12242800" y="2413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4" name="テキスト ボックス 463">
          <a:extLst>
            <a:ext uri="{FF2B5EF4-FFF2-40B4-BE49-F238E27FC236}">
              <a16:creationId xmlns:a16="http://schemas.microsoft.com/office/drawing/2014/main" id="{CAA935B8-6775-485D-BB2F-C2F20CEB7B53}"/>
            </a:ext>
          </a:extLst>
        </xdr:cNvPr>
        <xdr:cNvSpPr txBox="1"/>
      </xdr:nvSpPr>
      <xdr:spPr>
        <a:xfrm>
          <a:off x="11950700" y="218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EDC48A7-6EBF-4AA1-9B9D-65541AFFFE3D}"/>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4A60D1EE-3867-48EA-8DAE-893EA7E83BB7}"/>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A162654C-735C-4D0C-9C3E-7E13D4B6F185}"/>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ECB9D1B5-5C1B-4586-8AEE-CAC9E1B01B98}"/>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5E244088-5CD3-46E3-9EB5-B3CA25004958}"/>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近年は正職員数の大幅な増減はないが、令和２年度より会計年度任用職員が人件費に含まれたことにより、類似団体平均との差が広がってきている。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46990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物件費にかかる経常収支比率は、エネルギー価格の高騰や給食費半額補助事業を実施したことにより、類似団体平均を上回った。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物価上昇の要因により削減が難しい項目ではあるが、行財政改革大綱に基づき、さらなる事務事業の見直しを進め、経常経費の圧縮に努めていく。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16</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5874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15</xdr:row>
      <xdr:rowOff>86995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58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16</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587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132715</xdr:rowOff>
    </xdr:from>
    <xdr:to>
      <xdr:col>69</xdr:col>
      <xdr:colOff>92075</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875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36195</xdr:rowOff>
    </xdr:from>
    <xdr:to>
      <xdr:col>74</xdr:col>
      <xdr:colOff>31750</xdr:colOff>
      <xdr:row>15</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扶助費にかかる経常収支比率は、例年と同様に類似団体平均と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ポイント高い水準にある。</a:t>
          </a:r>
        </a:p>
        <a:p>
          <a:r>
            <a:rPr kumimoji="1" lang="ja-JP" altLang="en-US" sz="1300">
              <a:latin typeface="ＭＳ Ｐゴシック" panose="020B0600070205080204" pitchFamily="50" charset="-128"/>
              <a:ea typeface="ＭＳ Ｐゴシック" panose="020B0600070205080204" pitchFamily="50" charset="-128"/>
            </a:rPr>
            <a:t>性質上削減の難しい項目ではあるが、今後は町単独事業の見直しや特定財源の確保により、財政を過度に圧迫しないよう努めていく。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94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その他にかかる経常収支比率は、類似団体平均値を上回り、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例年特別会計に対する繰出金が多額であるため、実施事業の必要性を十分に検討するとともに、公共施設等の老朽化に伴う維持補修費対策として、計画的な予防保全的修繕の実施に努めていく。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136525</xdr:rowOff>
    </xdr:from>
    <xdr:to>
      <xdr:col>82</xdr:col>
      <xdr:colOff>107950</xdr:colOff>
      <xdr:row>56</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6627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136525</xdr:rowOff>
    </xdr:from>
    <xdr:to>
      <xdr:col>78</xdr:col>
      <xdr:colOff>69850</xdr:colOff>
      <xdr:row>57</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6627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13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50800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85725</xdr:rowOff>
    </xdr:from>
    <xdr:to>
      <xdr:col>78</xdr:col>
      <xdr:colOff>120650</xdr:colOff>
      <xdr:row>56</xdr:row>
      <xdr:rowOff>15875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26052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8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0</xdr:rowOff>
    </xdr:from>
    <xdr:to>
      <xdr:col>69</xdr:col>
      <xdr:colOff>142875</xdr:colOff>
      <xdr:row>57</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補助費等で大きな割合を占めている一部事務組合への負担金は、性質上削減が難しい項目であるため、町単独補助制度の見直しや特定財源の確保などにより、経常収支比率の改善に努めていく。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5080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782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43197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37</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782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123207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2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125730</xdr:rowOff>
    </xdr:from>
    <xdr:to>
      <xdr:col>82</xdr:col>
      <xdr:colOff>158750</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97807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公債費にかかる経常収支比率は、例年類似団体平均を下回っているものの、公共施設複合化の公債費負担により上昇に転じている。</a:t>
          </a:r>
        </a:p>
        <a:p>
          <a:r>
            <a:rPr kumimoji="1" lang="ja-JP" altLang="en-US" sz="1300">
              <a:latin typeface="ＭＳ Ｐゴシック" panose="020B0600070205080204" pitchFamily="50" charset="-128"/>
              <a:ea typeface="ＭＳ Ｐゴシック" panose="020B0600070205080204" pitchFamily="50" charset="-128"/>
            </a:rPr>
            <a:t>今後も、交付税算入のある地方債に借入を限定するなど、財政面への影響を極力考慮しながら、地方債の活用を行っていく。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90424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154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15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49276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公債費以外の経常収支比率は、類似団体平均・全国平均・県平均を上回り、類似団体で最高値となった。</a:t>
          </a:r>
        </a:p>
        <a:p>
          <a:r>
            <a:rPr kumimoji="1" lang="ja-JP" altLang="en-US" sz="1300">
              <a:latin typeface="ＭＳ Ｐゴシック" panose="020B0600070205080204" pitchFamily="50" charset="-128"/>
              <a:ea typeface="ＭＳ Ｐゴシック" panose="020B0600070205080204" pitchFamily="50" charset="-128"/>
            </a:rPr>
            <a:t>今後は、物価高騰による経常経費の上昇が見込まれているが、行財政改革大綱に基づいた事務事業の見直しを進め、経常収支比率の圧縮に努めていく。</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79</xdr:row>
      <xdr:rowOff>101854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0807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79</xdr:row>
      <xdr:rowOff>101854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08076"/>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80</xdr:row>
      <xdr:rowOff>26415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26415</xdr:rowOff>
    </xdr:from>
    <xdr:to>
      <xdr:col>69</xdr:col>
      <xdr:colOff>92075</xdr:colOff>
      <xdr:row>80</xdr:row>
      <xdr:rowOff>58420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7424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131081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7620</xdr:rowOff>
    </xdr:from>
    <xdr:to>
      <xdr:col>65</xdr:col>
      <xdr:colOff>53975</xdr:colOff>
      <xdr:row>80</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93997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136167</xdr:rowOff>
    </xdr:from>
    <xdr:to>
      <xdr:col>29</xdr:col>
      <xdr:colOff>127000</xdr:colOff>
      <xdr:row>17</xdr:row>
      <xdr:rowOff>136982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8442"/>
          <a:ext cx="647700" cy="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136982</xdr:rowOff>
    </xdr:from>
    <xdr:to>
      <xdr:col>26</xdr:col>
      <xdr:colOff>50800</xdr:colOff>
      <xdr:row>18</xdr:row>
      <xdr:rowOff>7404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9257"/>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7404</xdr:rowOff>
    </xdr:from>
    <xdr:to>
      <xdr:col>22</xdr:col>
      <xdr:colOff>114300</xdr:colOff>
      <xdr:row>18</xdr:row>
      <xdr:rowOff>58451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1129"/>
          <a:ext cx="698500" cy="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58451</xdr:rowOff>
    </xdr:from>
    <xdr:to>
      <xdr:col>18</xdr:col>
      <xdr:colOff>177800</xdr:colOff>
      <xdr:row>18</xdr:row>
      <xdr:rowOff>81402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2176"/>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25343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85367</xdr:rowOff>
    </xdr:from>
    <xdr:to>
      <xdr:col>29</xdr:col>
      <xdr:colOff>177800</xdr:colOff>
      <xdr:row>18</xdr:row>
      <xdr:rowOff>15517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57444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86182</xdr:rowOff>
    </xdr:from>
    <xdr:to>
      <xdr:col>26</xdr:col>
      <xdr:colOff>101600</xdr:colOff>
      <xdr:row>18</xdr:row>
      <xdr:rowOff>16332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128054</xdr:rowOff>
    </xdr:from>
    <xdr:to>
      <xdr:col>22</xdr:col>
      <xdr:colOff>165100</xdr:colOff>
      <xdr:row>18</xdr:row>
      <xdr:rowOff>58204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42981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7651</xdr:rowOff>
    </xdr:from>
    <xdr:to>
      <xdr:col>19</xdr:col>
      <xdr:colOff>38100</xdr:colOff>
      <xdr:row>18</xdr:row>
      <xdr:rowOff>109251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94027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30602</xdr:rowOff>
    </xdr:from>
    <xdr:to>
      <xdr:col>15</xdr:col>
      <xdr:colOff>101600</xdr:colOff>
      <xdr:row>18</xdr:row>
      <xdr:rowOff>132202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116979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56020</xdr:rowOff>
    </xdr:from>
    <xdr:to>
      <xdr:col>29</xdr:col>
      <xdr:colOff>127000</xdr:colOff>
      <xdr:row>37</xdr:row>
      <xdr:rowOff>162890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80720"/>
          <a:ext cx="647700" cy="10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162890</xdr:rowOff>
    </xdr:from>
    <xdr:to>
      <xdr:col>26</xdr:col>
      <xdr:colOff>50800</xdr:colOff>
      <xdr:row>37</xdr:row>
      <xdr:rowOff>203467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87590"/>
          <a:ext cx="6985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180054</xdr:rowOff>
    </xdr:from>
    <xdr:to>
      <xdr:col>22</xdr:col>
      <xdr:colOff>114300</xdr:colOff>
      <xdr:row>37</xdr:row>
      <xdr:rowOff>203467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04754"/>
          <a:ext cx="698500" cy="2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151422</xdr:rowOff>
    </xdr:from>
    <xdr:to>
      <xdr:col>18</xdr:col>
      <xdr:colOff>177800</xdr:colOff>
      <xdr:row>37</xdr:row>
      <xdr:rowOff>180054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76122"/>
          <a:ext cx="6985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144181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162736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5220</xdr:rowOff>
    </xdr:from>
    <xdr:to>
      <xdr:col>29</xdr:col>
      <xdr:colOff>177800</xdr:colOff>
      <xdr:row>37</xdr:row>
      <xdr:rowOff>106820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2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148747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0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112090</xdr:rowOff>
    </xdr:from>
    <xdr:to>
      <xdr:col>26</xdr:col>
      <xdr:colOff>101600</xdr:colOff>
      <xdr:row>37</xdr:row>
      <xdr:rowOff>213690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198467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3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152667</xdr:rowOff>
    </xdr:from>
    <xdr:to>
      <xdr:col>22</xdr:col>
      <xdr:colOff>165100</xdr:colOff>
      <xdr:row>37</xdr:row>
      <xdr:rowOff>254267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239044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129254</xdr:rowOff>
    </xdr:from>
    <xdr:to>
      <xdr:col>19</xdr:col>
      <xdr:colOff>38100</xdr:colOff>
      <xdr:row>37</xdr:row>
      <xdr:rowOff>230854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5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215631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100622</xdr:rowOff>
    </xdr:from>
    <xdr:to>
      <xdr:col>15</xdr:col>
      <xdr:colOff>101600</xdr:colOff>
      <xdr:row>37</xdr:row>
      <xdr:rowOff>202222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186999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106883</xdr:rowOff>
    </xdr:from>
    <xdr:to>
      <xdr:col>24</xdr:col>
      <xdr:colOff>63500</xdr:colOff>
      <xdr:row>36</xdr:row>
      <xdr:rowOff>112750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9083"/>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112750</xdr:rowOff>
    </xdr:from>
    <xdr:to>
      <xdr:col>19</xdr:col>
      <xdr:colOff>177800</xdr:colOff>
      <xdr:row>37</xdr:row>
      <xdr:rowOff>21666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4950"/>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21666</xdr:rowOff>
    </xdr:from>
    <xdr:to>
      <xdr:col>15</xdr:col>
      <xdr:colOff>50800</xdr:colOff>
      <xdr:row>38</xdr:row>
      <xdr:rowOff>58509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531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130827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58509</xdr:rowOff>
    </xdr:from>
    <xdr:to>
      <xdr:col>10</xdr:col>
      <xdr:colOff>114300</xdr:colOff>
      <xdr:row>38</xdr:row>
      <xdr:rowOff>75730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360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56083</xdr:rowOff>
    </xdr:from>
    <xdr:to>
      <xdr:col>24</xdr:col>
      <xdr:colOff>114300</xdr:colOff>
      <xdr:row>36</xdr:row>
      <xdr:rowOff>157683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34510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61950</xdr:rowOff>
    </xdr:from>
    <xdr:to>
      <xdr:col>20</xdr:col>
      <xdr:colOff>38100</xdr:colOff>
      <xdr:row>36</xdr:row>
      <xdr:rowOff>163550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154677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142316</xdr:rowOff>
    </xdr:from>
    <xdr:to>
      <xdr:col>15</xdr:col>
      <xdr:colOff>101600</xdr:colOff>
      <xdr:row>37</xdr:row>
      <xdr:rowOff>72466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63593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7709</xdr:rowOff>
    </xdr:from>
    <xdr:to>
      <xdr:col>10</xdr:col>
      <xdr:colOff>165100</xdr:colOff>
      <xdr:row>38</xdr:row>
      <xdr:rowOff>109309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24930</xdr:rowOff>
    </xdr:from>
    <xdr:to>
      <xdr:col>6</xdr:col>
      <xdr:colOff>38100</xdr:colOff>
      <xdr:row>38</xdr:row>
      <xdr:rowOff>126530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117657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21648</xdr:rowOff>
    </xdr:from>
    <xdr:to>
      <xdr:col>24</xdr:col>
      <xdr:colOff>63500</xdr:colOff>
      <xdr:row>56</xdr:row>
      <xdr:rowOff>143872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22848"/>
          <a:ext cx="8382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143872</xdr:rowOff>
    </xdr:from>
    <xdr:to>
      <xdr:col>19</xdr:col>
      <xdr:colOff>177800</xdr:colOff>
      <xdr:row>57</xdr:row>
      <xdr:rowOff>103406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5072"/>
          <a:ext cx="889000" cy="1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103406</xdr:rowOff>
    </xdr:from>
    <xdr:to>
      <xdr:col>15</xdr:col>
      <xdr:colOff>50800</xdr:colOff>
      <xdr:row>57</xdr:row>
      <xdr:rowOff>111380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76056"/>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111380</xdr:rowOff>
    </xdr:from>
    <xdr:to>
      <xdr:col>10</xdr:col>
      <xdr:colOff>114300</xdr:colOff>
      <xdr:row>57</xdr:row>
      <xdr:rowOff>126171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84030"/>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142298</xdr:rowOff>
    </xdr:from>
    <xdr:to>
      <xdr:col>24</xdr:col>
      <xdr:colOff>114300</xdr:colOff>
      <xdr:row>56</xdr:row>
      <xdr:rowOff>72448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165175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2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93072</xdr:rowOff>
    </xdr:from>
    <xdr:to>
      <xdr:col>20</xdr:col>
      <xdr:colOff>38100</xdr:colOff>
      <xdr:row>57</xdr:row>
      <xdr:rowOff>23222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39749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6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52606</xdr:rowOff>
    </xdr:from>
    <xdr:to>
      <xdr:col>15</xdr:col>
      <xdr:colOff>101600</xdr:colOff>
      <xdr:row>57</xdr:row>
      <xdr:rowOff>154206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145333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1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60580</xdr:rowOff>
    </xdr:from>
    <xdr:to>
      <xdr:col>10</xdr:col>
      <xdr:colOff>165100</xdr:colOff>
      <xdr:row>57</xdr:row>
      <xdr:rowOff>162180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153307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75371</xdr:rowOff>
    </xdr:from>
    <xdr:to>
      <xdr:col>6</xdr:col>
      <xdr:colOff>38100</xdr:colOff>
      <xdr:row>58</xdr:row>
      <xdr:rowOff>5521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168098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60964</xdr:rowOff>
    </xdr:from>
    <xdr:to>
      <xdr:col>24</xdr:col>
      <xdr:colOff>63500</xdr:colOff>
      <xdr:row>78</xdr:row>
      <xdr:rowOff>104529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34064"/>
          <a:ext cx="838200" cy="4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98095</xdr:rowOff>
    </xdr:from>
    <xdr:to>
      <xdr:col>19</xdr:col>
      <xdr:colOff>177800</xdr:colOff>
      <xdr:row>78</xdr:row>
      <xdr:rowOff>104529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71195"/>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98095</xdr:rowOff>
    </xdr:from>
    <xdr:to>
      <xdr:col>15</xdr:col>
      <xdr:colOff>50800</xdr:colOff>
      <xdr:row>78</xdr:row>
      <xdr:rowOff>118374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71195"/>
          <a:ext cx="889000" cy="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118374</xdr:rowOff>
    </xdr:from>
    <xdr:to>
      <xdr:col>10</xdr:col>
      <xdr:colOff>114300</xdr:colOff>
      <xdr:row>78</xdr:row>
      <xdr:rowOff>127584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1474"/>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10164</xdr:rowOff>
    </xdr:from>
    <xdr:to>
      <xdr:col>24</xdr:col>
      <xdr:colOff>114300</xdr:colOff>
      <xdr:row>78</xdr:row>
      <xdr:rowOff>111764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160041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53729</xdr:rowOff>
    </xdr:from>
    <xdr:to>
      <xdr:col>20</xdr:col>
      <xdr:colOff>38100</xdr:colOff>
      <xdr:row>78</xdr:row>
      <xdr:rowOff>155329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146456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47295</xdr:rowOff>
    </xdr:from>
    <xdr:to>
      <xdr:col>15</xdr:col>
      <xdr:colOff>101600</xdr:colOff>
      <xdr:row>78</xdr:row>
      <xdr:rowOff>148895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140022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1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67574</xdr:rowOff>
    </xdr:from>
    <xdr:to>
      <xdr:col>10</xdr:col>
      <xdr:colOff>165100</xdr:colOff>
      <xdr:row>78</xdr:row>
      <xdr:rowOff>169174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160301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76784</xdr:rowOff>
    </xdr:from>
    <xdr:to>
      <xdr:col>6</xdr:col>
      <xdr:colOff>38100</xdr:colOff>
      <xdr:row>79</xdr:row>
      <xdr:rowOff>6934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169511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45614</xdr:rowOff>
    </xdr:from>
    <xdr:to>
      <xdr:col>24</xdr:col>
      <xdr:colOff>63500</xdr:colOff>
      <xdr:row>97</xdr:row>
      <xdr:rowOff>92314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04814"/>
          <a:ext cx="838200" cy="2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45614</xdr:rowOff>
    </xdr:from>
    <xdr:to>
      <xdr:col>19</xdr:col>
      <xdr:colOff>177800</xdr:colOff>
      <xdr:row>98</xdr:row>
      <xdr:rowOff>24110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04814"/>
          <a:ext cx="889000" cy="3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157335</xdr:rowOff>
    </xdr:from>
    <xdr:to>
      <xdr:col>15</xdr:col>
      <xdr:colOff>50800</xdr:colOff>
      <xdr:row>98</xdr:row>
      <xdr:rowOff>24110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87985"/>
          <a:ext cx="889000" cy="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155685</xdr:rowOff>
    </xdr:from>
    <xdr:to>
      <xdr:col>10</xdr:col>
      <xdr:colOff>114300</xdr:colOff>
      <xdr:row>97</xdr:row>
      <xdr:rowOff>157335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86335"/>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41514</xdr:rowOff>
    </xdr:from>
    <xdr:to>
      <xdr:col>24</xdr:col>
      <xdr:colOff>114300</xdr:colOff>
      <xdr:row>97</xdr:row>
      <xdr:rowOff>143114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19941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5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166264</xdr:rowOff>
    </xdr:from>
    <xdr:to>
      <xdr:col>20</xdr:col>
      <xdr:colOff>38100</xdr:colOff>
      <xdr:row>96</xdr:row>
      <xdr:rowOff>96414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87541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144760</xdr:rowOff>
    </xdr:from>
    <xdr:to>
      <xdr:col>15</xdr:col>
      <xdr:colOff>101600</xdr:colOff>
      <xdr:row>98</xdr:row>
      <xdr:rowOff>74910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66037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106535</xdr:rowOff>
    </xdr:from>
    <xdr:to>
      <xdr:col>10</xdr:col>
      <xdr:colOff>165100</xdr:colOff>
      <xdr:row>98</xdr:row>
      <xdr:rowOff>36685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27812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104885</xdr:rowOff>
    </xdr:from>
    <xdr:to>
      <xdr:col>6</xdr:col>
      <xdr:colOff>38100</xdr:colOff>
      <xdr:row>98</xdr:row>
      <xdr:rowOff>35035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26162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2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135320</xdr:rowOff>
    </xdr:from>
    <xdr:to>
      <xdr:col>55</xdr:col>
      <xdr:colOff>0</xdr:colOff>
      <xdr:row>36</xdr:row>
      <xdr:rowOff>21280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964620"/>
          <a:ext cx="838200" cy="2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37088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37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159410</xdr:rowOff>
    </xdr:from>
    <xdr:to>
      <xdr:col>50</xdr:col>
      <xdr:colOff>114300</xdr:colOff>
      <xdr:row>36</xdr:row>
      <xdr:rowOff>21280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17260"/>
          <a:ext cx="889000" cy="3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159410</xdr:rowOff>
    </xdr:from>
    <xdr:to>
      <xdr:col>45</xdr:col>
      <xdr:colOff>177800</xdr:colOff>
      <xdr:row>37</xdr:row>
      <xdr:rowOff>5224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17260"/>
          <a:ext cx="889000" cy="5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xdr:rowOff>
    </xdr:from>
    <xdr:to>
      <xdr:col>41</xdr:col>
      <xdr:colOff>50800</xdr:colOff>
      <xdr:row>37</xdr:row>
      <xdr:rowOff>5224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4470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84520</xdr:rowOff>
    </xdr:from>
    <xdr:to>
      <xdr:col>55</xdr:col>
      <xdr:colOff>50800</xdr:colOff>
      <xdr:row>35</xdr:row>
      <xdr:rowOff>14670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91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107397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141930</xdr:rowOff>
    </xdr:from>
    <xdr:to>
      <xdr:col>50</xdr:col>
      <xdr:colOff>165100</xdr:colOff>
      <xdr:row>36</xdr:row>
      <xdr:rowOff>72080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63207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3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108610</xdr:rowOff>
    </xdr:from>
    <xdr:to>
      <xdr:col>46</xdr:col>
      <xdr:colOff>38100</xdr:colOff>
      <xdr:row>34</xdr:row>
      <xdr:rowOff>38760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29887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125874</xdr:rowOff>
    </xdr:from>
    <xdr:to>
      <xdr:col>41</xdr:col>
      <xdr:colOff>101600</xdr:colOff>
      <xdr:row>37</xdr:row>
      <xdr:rowOff>56024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47151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3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121709</xdr:rowOff>
    </xdr:from>
    <xdr:to>
      <xdr:col>36</xdr:col>
      <xdr:colOff>165100</xdr:colOff>
      <xdr:row>37</xdr:row>
      <xdr:rowOff>51859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42986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66904</xdr:rowOff>
    </xdr:from>
    <xdr:to>
      <xdr:col>55</xdr:col>
      <xdr:colOff>0</xdr:colOff>
      <xdr:row>59</xdr:row>
      <xdr:rowOff>8105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11004"/>
          <a:ext cx="838200" cy="1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66904</xdr:rowOff>
    </xdr:from>
    <xdr:to>
      <xdr:col>50</xdr:col>
      <xdr:colOff>114300</xdr:colOff>
      <xdr:row>58</xdr:row>
      <xdr:rowOff>137150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11004"/>
          <a:ext cx="8890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137150</xdr:rowOff>
    </xdr:from>
    <xdr:to>
      <xdr:col>45</xdr:col>
      <xdr:colOff>177800</xdr:colOff>
      <xdr:row>59</xdr:row>
      <xdr:rowOff>14659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8125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14659</xdr:rowOff>
    </xdr:from>
    <xdr:to>
      <xdr:col>41</xdr:col>
      <xdr:colOff>50800</xdr:colOff>
      <xdr:row>59</xdr:row>
      <xdr:rowOff>35390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30209"/>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128755</xdr:rowOff>
    </xdr:from>
    <xdr:to>
      <xdr:col>55</xdr:col>
      <xdr:colOff>50800</xdr:colOff>
      <xdr:row>59</xdr:row>
      <xdr:rowOff>58905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43682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16104</xdr:rowOff>
    </xdr:from>
    <xdr:to>
      <xdr:col>50</xdr:col>
      <xdr:colOff>165100</xdr:colOff>
      <xdr:row>58</xdr:row>
      <xdr:rowOff>117704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108831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86350</xdr:rowOff>
    </xdr:from>
    <xdr:to>
      <xdr:col>46</xdr:col>
      <xdr:colOff>38100</xdr:colOff>
      <xdr:row>59</xdr:row>
      <xdr:rowOff>16500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7627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135309</xdr:rowOff>
    </xdr:from>
    <xdr:to>
      <xdr:col>41</xdr:col>
      <xdr:colOff>101600</xdr:colOff>
      <xdr:row>59</xdr:row>
      <xdr:rowOff>65459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56586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156040</xdr:rowOff>
    </xdr:from>
    <xdr:to>
      <xdr:col>36</xdr:col>
      <xdr:colOff>165100</xdr:colOff>
      <xdr:row>59</xdr:row>
      <xdr:rowOff>86190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77317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68788</xdr:rowOff>
    </xdr:from>
    <xdr:to>
      <xdr:col>55</xdr:col>
      <xdr:colOff>0</xdr:colOff>
      <xdr:row>78</xdr:row>
      <xdr:rowOff>119501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41888"/>
          <a:ext cx="838200" cy="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68788</xdr:rowOff>
    </xdr:from>
    <xdr:to>
      <xdr:col>50</xdr:col>
      <xdr:colOff>114300</xdr:colOff>
      <xdr:row>78</xdr:row>
      <xdr:rowOff>71760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4188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62736</xdr:rowOff>
    </xdr:from>
    <xdr:to>
      <xdr:col>45</xdr:col>
      <xdr:colOff>177800</xdr:colOff>
      <xdr:row>78</xdr:row>
      <xdr:rowOff>71760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35836"/>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62736</xdr:rowOff>
    </xdr:from>
    <xdr:to>
      <xdr:col>41</xdr:col>
      <xdr:colOff>50800</xdr:colOff>
      <xdr:row>78</xdr:row>
      <xdr:rowOff>112012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35836"/>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68701</xdr:rowOff>
    </xdr:from>
    <xdr:to>
      <xdr:col>55</xdr:col>
      <xdr:colOff>50800</xdr:colOff>
      <xdr:row>78</xdr:row>
      <xdr:rowOff>170301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155078</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5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17988</xdr:rowOff>
    </xdr:from>
    <xdr:to>
      <xdr:col>50</xdr:col>
      <xdr:colOff>165100</xdr:colOff>
      <xdr:row>78</xdr:row>
      <xdr:rowOff>119588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20960</xdr:rowOff>
    </xdr:from>
    <xdr:to>
      <xdr:col>46</xdr:col>
      <xdr:colOff>38100</xdr:colOff>
      <xdr:row>78</xdr:row>
      <xdr:rowOff>122560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113687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11936</xdr:rowOff>
    </xdr:from>
    <xdr:to>
      <xdr:col>41</xdr:col>
      <xdr:colOff>101600</xdr:colOff>
      <xdr:row>78</xdr:row>
      <xdr:rowOff>113536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8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104663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61212</xdr:rowOff>
    </xdr:from>
    <xdr:to>
      <xdr:col>36</xdr:col>
      <xdr:colOff>165100</xdr:colOff>
      <xdr:row>78</xdr:row>
      <xdr:rowOff>162812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153939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133573</xdr:rowOff>
    </xdr:from>
    <xdr:to>
      <xdr:col>55</xdr:col>
      <xdr:colOff>0</xdr:colOff>
      <xdr:row>98</xdr:row>
      <xdr:rowOff>68441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64223"/>
          <a:ext cx="838200" cy="10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133573</xdr:rowOff>
    </xdr:from>
    <xdr:to>
      <xdr:col>50</xdr:col>
      <xdr:colOff>114300</xdr:colOff>
      <xdr:row>98</xdr:row>
      <xdr:rowOff>43957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64223"/>
          <a:ext cx="889000" cy="8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43957</xdr:rowOff>
    </xdr:from>
    <xdr:to>
      <xdr:col>45</xdr:col>
      <xdr:colOff>177800</xdr:colOff>
      <xdr:row>98</xdr:row>
      <xdr:rowOff>116680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846057"/>
          <a:ext cx="889000" cy="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96169</xdr:rowOff>
    </xdr:from>
    <xdr:to>
      <xdr:col>41</xdr:col>
      <xdr:colOff>50800</xdr:colOff>
      <xdr:row>98</xdr:row>
      <xdr:rowOff>116680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98269"/>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17641</xdr:rowOff>
    </xdr:from>
    <xdr:to>
      <xdr:col>55</xdr:col>
      <xdr:colOff>50800</xdr:colOff>
      <xdr:row>98</xdr:row>
      <xdr:rowOff>119241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104018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3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82773</xdr:rowOff>
    </xdr:from>
    <xdr:to>
      <xdr:col>50</xdr:col>
      <xdr:colOff>165100</xdr:colOff>
      <xdr:row>98</xdr:row>
      <xdr:rowOff>12923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164607</xdr:rowOff>
    </xdr:from>
    <xdr:to>
      <xdr:col>46</xdr:col>
      <xdr:colOff>38100</xdr:colOff>
      <xdr:row>98</xdr:row>
      <xdr:rowOff>94757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85884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65880</xdr:rowOff>
    </xdr:from>
    <xdr:to>
      <xdr:col>41</xdr:col>
      <xdr:colOff>101600</xdr:colOff>
      <xdr:row>98</xdr:row>
      <xdr:rowOff>167480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158607</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696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45369</xdr:rowOff>
    </xdr:from>
    <xdr:to>
      <xdr:col>36</xdr:col>
      <xdr:colOff>165100</xdr:colOff>
      <xdr:row>98</xdr:row>
      <xdr:rowOff>146969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138096</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4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98110</xdr:rowOff>
    </xdr:from>
    <xdr:to>
      <xdr:col>85</xdr:col>
      <xdr:colOff>127000</xdr:colOff>
      <xdr:row>77</xdr:row>
      <xdr:rowOff>149902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9760"/>
          <a:ext cx="8382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149902</xdr:rowOff>
    </xdr:from>
    <xdr:to>
      <xdr:col>81</xdr:col>
      <xdr:colOff>50800</xdr:colOff>
      <xdr:row>77</xdr:row>
      <xdr:rowOff>162789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51552"/>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162789</xdr:rowOff>
    </xdr:from>
    <xdr:to>
      <xdr:col>76</xdr:col>
      <xdr:colOff>114300</xdr:colOff>
      <xdr:row>77</xdr:row>
      <xdr:rowOff>171117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64439"/>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160320</xdr:rowOff>
    </xdr:from>
    <xdr:to>
      <xdr:col>71</xdr:col>
      <xdr:colOff>177800</xdr:colOff>
      <xdr:row>77</xdr:row>
      <xdr:rowOff>171117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61970"/>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47310</xdr:rowOff>
    </xdr:from>
    <xdr:to>
      <xdr:col>85</xdr:col>
      <xdr:colOff>177800</xdr:colOff>
      <xdr:row>77</xdr:row>
      <xdr:rowOff>148910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25737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99102</xdr:rowOff>
    </xdr:from>
    <xdr:to>
      <xdr:col>81</xdr:col>
      <xdr:colOff>101600</xdr:colOff>
      <xdr:row>78</xdr:row>
      <xdr:rowOff>29252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3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20379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9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111989</xdr:rowOff>
    </xdr:from>
    <xdr:to>
      <xdr:col>76</xdr:col>
      <xdr:colOff>165100</xdr:colOff>
      <xdr:row>78</xdr:row>
      <xdr:rowOff>42139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33266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120317</xdr:rowOff>
    </xdr:from>
    <xdr:to>
      <xdr:col>72</xdr:col>
      <xdr:colOff>38100</xdr:colOff>
      <xdr:row>78</xdr:row>
      <xdr:rowOff>50467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2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41594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1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109520</xdr:rowOff>
    </xdr:from>
    <xdr:to>
      <xdr:col>67</xdr:col>
      <xdr:colOff>101600</xdr:colOff>
      <xdr:row>78</xdr:row>
      <xdr:rowOff>39670</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3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30797</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4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2124</xdr:rowOff>
    </xdr:from>
    <xdr:to>
      <xdr:col>85</xdr:col>
      <xdr:colOff>127000</xdr:colOff>
      <xdr:row>95</xdr:row>
      <xdr:rowOff>95095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5946974"/>
          <a:ext cx="838200" cy="4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18288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4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95095</xdr:rowOff>
    </xdr:from>
    <xdr:to>
      <xdr:col>81</xdr:col>
      <xdr:colOff>50800</xdr:colOff>
      <xdr:row>98</xdr:row>
      <xdr:rowOff>3482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382845"/>
          <a:ext cx="889000" cy="4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138520</xdr:rowOff>
    </xdr:from>
    <xdr:to>
      <xdr:col>76</xdr:col>
      <xdr:colOff>114300</xdr:colOff>
      <xdr:row>98</xdr:row>
      <xdr:rowOff>3482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69170"/>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138520</xdr:rowOff>
    </xdr:from>
    <xdr:to>
      <xdr:col>71</xdr:col>
      <xdr:colOff>177800</xdr:colOff>
      <xdr:row>98</xdr:row>
      <xdr:rowOff>28335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69170"/>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56579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122774</xdr:rowOff>
    </xdr:from>
    <xdr:to>
      <xdr:col>85</xdr:col>
      <xdr:colOff>177800</xdr:colOff>
      <xdr:row>93</xdr:row>
      <xdr:rowOff>52924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8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37701</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81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44295</xdr:rowOff>
    </xdr:from>
    <xdr:to>
      <xdr:col>81</xdr:col>
      <xdr:colOff>101600</xdr:colOff>
      <xdr:row>95</xdr:row>
      <xdr:rowOff>145895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162422</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1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124132</xdr:rowOff>
    </xdr:from>
    <xdr:to>
      <xdr:col>76</xdr:col>
      <xdr:colOff>165100</xdr:colOff>
      <xdr:row>98</xdr:row>
      <xdr:rowOff>54282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45409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4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87720</xdr:rowOff>
    </xdr:from>
    <xdr:to>
      <xdr:col>72</xdr:col>
      <xdr:colOff>38100</xdr:colOff>
      <xdr:row>98</xdr:row>
      <xdr:rowOff>17870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34397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4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148985</xdr:rowOff>
    </xdr:from>
    <xdr:to>
      <xdr:col>67</xdr:col>
      <xdr:colOff>101600</xdr:colOff>
      <xdr:row>98</xdr:row>
      <xdr:rowOff>79135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70262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7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112771</xdr:rowOff>
    </xdr:from>
    <xdr:to>
      <xdr:col>116</xdr:col>
      <xdr:colOff>63500</xdr:colOff>
      <xdr:row>38</xdr:row>
      <xdr:rowOff>113160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27871"/>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111354</xdr:rowOff>
    </xdr:from>
    <xdr:to>
      <xdr:col>111</xdr:col>
      <xdr:colOff>177800</xdr:colOff>
      <xdr:row>38</xdr:row>
      <xdr:rowOff>112771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26454"/>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109365</xdr:rowOff>
    </xdr:from>
    <xdr:to>
      <xdr:col>107</xdr:col>
      <xdr:colOff>50800</xdr:colOff>
      <xdr:row>38</xdr:row>
      <xdr:rowOff>111354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244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109365</xdr:rowOff>
    </xdr:from>
    <xdr:to>
      <xdr:col>102</xdr:col>
      <xdr:colOff>114300</xdr:colOff>
      <xdr:row>38</xdr:row>
      <xdr:rowOff>114760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2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62360</xdr:rowOff>
    </xdr:from>
    <xdr:to>
      <xdr:col>116</xdr:col>
      <xdr:colOff>114300</xdr:colOff>
      <xdr:row>38</xdr:row>
      <xdr:rowOff>163960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148737</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49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61971</xdr:rowOff>
    </xdr:from>
    <xdr:to>
      <xdr:col>112</xdr:col>
      <xdr:colOff>38100</xdr:colOff>
      <xdr:row>38</xdr:row>
      <xdr:rowOff>163571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154698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6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60554</xdr:rowOff>
    </xdr:from>
    <xdr:to>
      <xdr:col>107</xdr:col>
      <xdr:colOff>101600</xdr:colOff>
      <xdr:row>38</xdr:row>
      <xdr:rowOff>162154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153281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58565</xdr:rowOff>
    </xdr:from>
    <xdr:to>
      <xdr:col>102</xdr:col>
      <xdr:colOff>165100</xdr:colOff>
      <xdr:row>38</xdr:row>
      <xdr:rowOff>160165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151292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63960</xdr:rowOff>
    </xdr:from>
    <xdr:to>
      <xdr:col>98</xdr:col>
      <xdr:colOff>38100</xdr:colOff>
      <xdr:row>38</xdr:row>
      <xdr:rowOff>165560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156687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13322</xdr:rowOff>
    </xdr:from>
    <xdr:to>
      <xdr:col>116</xdr:col>
      <xdr:colOff>63500</xdr:colOff>
      <xdr:row>59</xdr:row>
      <xdr:rowOff>13741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8872"/>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13627</xdr:rowOff>
    </xdr:from>
    <xdr:to>
      <xdr:col>111</xdr:col>
      <xdr:colOff>177800</xdr:colOff>
      <xdr:row>59</xdr:row>
      <xdr:rowOff>13741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2917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3683</xdr:rowOff>
    </xdr:from>
    <xdr:to>
      <xdr:col>107</xdr:col>
      <xdr:colOff>50800</xdr:colOff>
      <xdr:row>59</xdr:row>
      <xdr:rowOff>13627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1923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170828</xdr:rowOff>
    </xdr:from>
    <xdr:to>
      <xdr:col>102</xdr:col>
      <xdr:colOff>114300</xdr:colOff>
      <xdr:row>59</xdr:row>
      <xdr:rowOff>3683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1492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133972</xdr:rowOff>
    </xdr:from>
    <xdr:to>
      <xdr:col>116</xdr:col>
      <xdr:colOff>114300</xdr:colOff>
      <xdr:row>59</xdr:row>
      <xdr:rowOff>64122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48899</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92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134391</xdr:rowOff>
    </xdr:from>
    <xdr:to>
      <xdr:col>112</xdr:col>
      <xdr:colOff>38100</xdr:colOff>
      <xdr:row>59</xdr:row>
      <xdr:rowOff>64541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55668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7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134277</xdr:rowOff>
    </xdr:from>
    <xdr:to>
      <xdr:col>107</xdr:col>
      <xdr:colOff>101600</xdr:colOff>
      <xdr:row>59</xdr:row>
      <xdr:rowOff>64427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55554</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7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124333</xdr:rowOff>
    </xdr:from>
    <xdr:to>
      <xdr:col>102</xdr:col>
      <xdr:colOff>165100</xdr:colOff>
      <xdr:row>59</xdr:row>
      <xdr:rowOff>54483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45610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120028</xdr:rowOff>
    </xdr:from>
    <xdr:to>
      <xdr:col>98</xdr:col>
      <xdr:colOff>38100</xdr:colOff>
      <xdr:row>59</xdr:row>
      <xdr:rowOff>50178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41305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5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143799</xdr:rowOff>
    </xdr:from>
    <xdr:to>
      <xdr:col>116</xdr:col>
      <xdr:colOff>63500</xdr:colOff>
      <xdr:row>76</xdr:row>
      <xdr:rowOff>165253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73999"/>
          <a:ext cx="8382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139145</xdr:rowOff>
    </xdr:from>
    <xdr:to>
      <xdr:col>111</xdr:col>
      <xdr:colOff>177800</xdr:colOff>
      <xdr:row>76</xdr:row>
      <xdr:rowOff>165253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69345"/>
          <a:ext cx="889000" cy="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139145</xdr:rowOff>
    </xdr:from>
    <xdr:to>
      <xdr:col>107</xdr:col>
      <xdr:colOff>50800</xdr:colOff>
      <xdr:row>76</xdr:row>
      <xdr:rowOff>169777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316934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169777</xdr:rowOff>
    </xdr:from>
    <xdr:to>
      <xdr:col>102</xdr:col>
      <xdr:colOff>114300</xdr:colOff>
      <xdr:row>77</xdr:row>
      <xdr:rowOff>28404</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3199977"/>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92999</xdr:rowOff>
    </xdr:from>
    <xdr:to>
      <xdr:col>116</xdr:col>
      <xdr:colOff>114300</xdr:colOff>
      <xdr:row>77</xdr:row>
      <xdr:rowOff>23149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71426</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1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114453</xdr:rowOff>
    </xdr:from>
    <xdr:to>
      <xdr:col>112</xdr:col>
      <xdr:colOff>38100</xdr:colOff>
      <xdr:row>77</xdr:row>
      <xdr:rowOff>44603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35730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3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88345</xdr:rowOff>
    </xdr:from>
    <xdr:to>
      <xdr:col>107</xdr:col>
      <xdr:colOff>101600</xdr:colOff>
      <xdr:row>77</xdr:row>
      <xdr:rowOff>18495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118977</xdr:rowOff>
    </xdr:from>
    <xdr:to>
      <xdr:col>102</xdr:col>
      <xdr:colOff>165100</xdr:colOff>
      <xdr:row>77</xdr:row>
      <xdr:rowOff>49127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40254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149054</xdr:rowOff>
    </xdr:from>
    <xdr:to>
      <xdr:col>98</xdr:col>
      <xdr:colOff>38100</xdr:colOff>
      <xdr:row>77</xdr:row>
      <xdr:rowOff>79204</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3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70331</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32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789,413</a:t>
          </a:r>
          <a:r>
            <a:rPr kumimoji="1" lang="ja-JP" altLang="en-US" sz="1300">
              <a:latin typeface="ＭＳ Ｐゴシック" panose="020B0600070205080204" pitchFamily="50" charset="-128"/>
              <a:ea typeface="ＭＳ Ｐゴシック" panose="020B0600070205080204" pitchFamily="50" charset="-128"/>
            </a:rPr>
            <a:t>円で、ふるさと応援寄附金関連経費の増により、前年度（</a:t>
          </a:r>
          <a:r>
            <a:rPr kumimoji="1" lang="en-US" altLang="ja-JP" sz="1300">
              <a:latin typeface="ＭＳ Ｐゴシック" panose="020B0600070205080204" pitchFamily="50" charset="-128"/>
              <a:ea typeface="ＭＳ Ｐゴシック" panose="020B0600070205080204" pitchFamily="50" charset="-128"/>
            </a:rPr>
            <a:t>649,892</a:t>
          </a:r>
          <a:r>
            <a:rPr kumimoji="1" lang="ja-JP" altLang="en-US" sz="1300">
              <a:latin typeface="ＭＳ Ｐゴシック" panose="020B0600070205080204" pitchFamily="50" charset="-128"/>
              <a:ea typeface="ＭＳ Ｐゴシック" panose="020B0600070205080204" pitchFamily="50" charset="-128"/>
            </a:rPr>
            <a:t>円）と比較し大幅に増加している。</a:t>
          </a:r>
        </a:p>
        <a:p>
          <a:r>
            <a:rPr kumimoji="1" lang="ja-JP" altLang="en-US" sz="1300">
              <a:latin typeface="ＭＳ Ｐゴシック" panose="020B0600070205080204" pitchFamily="50" charset="-128"/>
              <a:ea typeface="ＭＳ Ｐゴシック" panose="020B0600070205080204" pitchFamily="50" charset="-128"/>
            </a:rPr>
            <a:t>人件費は、前年度と同額程度で推移しているが、経常収支比率の分析では類似団体平均に比べ数値が高い水準にあるため、職員の適正配置や特定財源の確保に努めてゆく。</a:t>
          </a:r>
        </a:p>
        <a:p>
          <a:r>
            <a:rPr kumimoji="1" lang="ja-JP" altLang="en-US" sz="1300">
              <a:latin typeface="ＭＳ Ｐゴシック" panose="020B0600070205080204" pitchFamily="50" charset="-128"/>
              <a:ea typeface="ＭＳ Ｐゴシック" panose="020B0600070205080204" pitchFamily="50" charset="-128"/>
            </a:rPr>
            <a:t>物件費・補助費等は、前年度より大幅に数値が上昇しているが、要因はふるさと応援寄附金経費によるものであり、寄附金受入額の増加に伴い、今後も支出の増加が見込まれている。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多額の費用が掛かることが見込まれるが、単年度の負担が増大することのないよう、工事の緊急性、優先順位を見極めながら計画的に実施していく。</a:t>
          </a: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積立金は、ふるさと応援寄附金の収入を基金に積み立てたことにより大幅増となっており、今後も将来の義務教育施設の改築に向け、積極的に財源の確保を図っていく。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DAC0C6-EFA3-42A7-8001-DD5D86AAAC6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CCDD7BA5-3A31-44C2-9683-3CAE32115534}"/>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9762489-51DE-4F71-8DBF-5F518F13C23D}"/>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4F0888DA-6991-4669-AE80-AECF41716146}"/>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DE6D66-8529-462C-8F25-10918314D5F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08584D-DF7A-44C3-AEE8-78030149FC8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4B831B-AF77-499C-BB09-E3D2345C6808}"/>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5C7223-63A6-4A02-BFEB-CF904A150AE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FFE7E73-0BB5-44D7-B254-436B3F81CAB8}"/>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7214CC7-CBF9-44A6-B53D-5E22EEE8A6FC}"/>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D10186-BEDF-41E6-8E24-62346B9F0DC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1EECF1-BA32-4D6A-85FE-C35B6EBCF85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FD6126-3806-455B-8270-3C819035277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2FE78F-11E6-4BA8-98AA-440FFC2E5B7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1DA145-04AB-4AAF-9CCA-79A4FBF54F4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4A64B09-EE46-4856-AE2F-AB63711DE1B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FD624FB-51BF-47DA-82C2-B5DC6106CCC4}"/>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CD001400-59EA-4D4F-89DD-3DB3BD1DC4C9}"/>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668A01F-ADEA-4D18-954E-AA0D497DA4EE}"/>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D5A1AE-02C2-42A2-B383-AAB3C275D27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C003B2C-21C9-411C-8F86-F73A9AF873CE}"/>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C047359-F45F-468D-8FD3-9D757970332F}"/>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BA2A56B-1B6B-4174-BC33-14CB5FF4A71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723446B7-8654-4084-8078-3ED16E4C531D}"/>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178E7A-076F-4F92-B65F-11847DCF89B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7495860-C9CD-42F6-9891-B1B779C9D4FC}"/>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FE6540-4141-41D1-9435-274FEDCACBE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87C2AAA-8FBA-44DC-A43C-728C231ADA3F}"/>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D4ACDC4-D293-4BB1-8CE4-ED7F398EBF72}"/>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E8B93D7-1D9A-45AF-80FB-89A4A06FAA96}"/>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1706AF7-A6A0-4C82-A6FD-01434E6368D4}"/>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4C65568-B87D-4549-8F17-4956DFF6C92A}"/>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570BC7D-8896-43B8-8FD7-09586C3607AC}"/>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57C9742-908C-4AE4-8004-D21CA0252771}"/>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A740907-1495-4A24-AD69-F2DF44B539C9}"/>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C8929FCC-A9DA-4AF6-9C94-E8CB0B43D942}"/>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2E0DF70-53BF-41ED-A24E-273D114FBDBB}"/>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FDA3FFB-B824-4A20-B9F7-2CB8BC377801}"/>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F8A7853-EF54-44B9-B8F9-BC112C5C1AEC}"/>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7B003F1-5BEE-4CA2-A788-BDE46A550E3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8FFD32A7-DB65-4850-99E1-E5580524C9AA}"/>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20155E94-EEBA-454A-BAFB-A234180ECA6F}"/>
            </a:ext>
          </a:extLst>
        </xdr:cNvPr>
        <xdr:cNvCxnSpPr/>
      </xdr:nvCxnSpPr>
      <xdr:spPr>
        <a:xfrm>
          <a:off x="685800" y="6544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DED4ECE3-809D-4FB3-806B-8663A7248506}"/>
            </a:ext>
          </a:extLst>
        </xdr:cNvPr>
        <xdr:cNvSpPr txBox="1"/>
      </xdr:nvSpPr>
      <xdr:spPr>
        <a:xfrm>
          <a:off x="275771" y="64082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78CA0950-DF46-495C-AE84-C4ACFC99DEB9}"/>
            </a:ext>
          </a:extLst>
        </xdr:cNvPr>
        <xdr:cNvCxnSpPr/>
      </xdr:nvCxnSpPr>
      <xdr:spPr>
        <a:xfrm>
          <a:off x="685800" y="6230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EF096236-5801-4E99-97FB-16C9BB001189}"/>
            </a:ext>
          </a:extLst>
        </xdr:cNvPr>
        <xdr:cNvSpPr txBox="1"/>
      </xdr:nvSpPr>
      <xdr:spPr>
        <a:xfrm>
          <a:off x="27577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BBEE7F51-96D2-4287-A0C1-3A273461843A}"/>
            </a:ext>
          </a:extLst>
        </xdr:cNvPr>
        <xdr:cNvCxnSpPr/>
      </xdr:nvCxnSpPr>
      <xdr:spPr>
        <a:xfrm>
          <a:off x="685800" y="59163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49FFF229-43E0-4B17-A7F1-7DDF32481877}"/>
            </a:ext>
          </a:extLst>
        </xdr:cNvPr>
        <xdr:cNvSpPr txBox="1"/>
      </xdr:nvSpPr>
      <xdr:spPr>
        <a:xfrm>
          <a:off x="27577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FE44DD6-BDD6-4AB9-8B0D-19AE9AF348EA}"/>
            </a:ext>
          </a:extLst>
        </xdr:cNvPr>
        <xdr:cNvCxnSpPr/>
      </xdr:nvCxnSpPr>
      <xdr:spPr>
        <a:xfrm>
          <a:off x="685800" y="5602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1EA0215B-2BDF-45CA-AAFB-87FC18039673}"/>
            </a:ext>
          </a:extLst>
        </xdr:cNvPr>
        <xdr:cNvSpPr txBox="1"/>
      </xdr:nvSpPr>
      <xdr:spPr>
        <a:xfrm>
          <a:off x="21165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BE8C365F-7526-4B83-A739-CBE8714E592A}"/>
            </a:ext>
          </a:extLst>
        </xdr:cNvPr>
        <xdr:cNvCxnSpPr/>
      </xdr:nvCxnSpPr>
      <xdr:spPr>
        <a:xfrm>
          <a:off x="685800" y="5288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9C92475E-D5A7-4E85-93EF-9A1803FD250E}"/>
            </a:ext>
          </a:extLst>
        </xdr:cNvPr>
        <xdr:cNvSpPr txBox="1"/>
      </xdr:nvSpPr>
      <xdr:spPr>
        <a:xfrm>
          <a:off x="211651" y="5146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34BBE501-AE3E-4A99-BE32-BD0839B229E2}"/>
            </a:ext>
          </a:extLst>
        </xdr:cNvPr>
        <xdr:cNvCxnSpPr/>
      </xdr:nvCxnSpPr>
      <xdr:spPr>
        <a:xfrm>
          <a:off x="685800" y="4968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38CEB846-7E0B-4A61-B6DD-CCB39430F723}"/>
            </a:ext>
          </a:extLst>
        </xdr:cNvPr>
        <xdr:cNvSpPr txBox="1"/>
      </xdr:nvSpPr>
      <xdr:spPr>
        <a:xfrm>
          <a:off x="211651" y="48325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E6F4485A-0087-4896-B11F-1C9D75A276EE}"/>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C4B7BBA6-1C19-4618-BE48-0F9F5F6F7B0A}"/>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D001D5-55F5-4879-9971-033D18100E3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40215A6-3A56-478D-8901-1202903040C9}"/>
            </a:ext>
          </a:extLst>
        </xdr:cNvPr>
        <xdr:cNvCxnSpPr/>
      </xdr:nvCxnSpPr>
      <xdr:spPr>
        <a:xfrm flipV="1">
          <a:off x="4176395" y="5051207"/>
          <a:ext cx="1270" cy="141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AB948B5A-F436-44FC-891D-161E325BE24F}"/>
            </a:ext>
          </a:extLst>
        </xdr:cNvPr>
        <xdr:cNvSpPr txBox="1"/>
      </xdr:nvSpPr>
      <xdr:spPr>
        <a:xfrm>
          <a:off x="4229100" y="646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41CFBAF9-D824-4D18-9AB0-3FB72437126D}"/>
            </a:ext>
          </a:extLst>
        </xdr:cNvPr>
        <xdr:cNvCxnSpPr/>
      </xdr:nvCxnSpPr>
      <xdr:spPr>
        <a:xfrm>
          <a:off x="4108450" y="64647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55A44A89-0D4B-435A-AD45-5C947BE4E25E}"/>
            </a:ext>
          </a:extLst>
        </xdr:cNvPr>
        <xdr:cNvSpPr txBox="1"/>
      </xdr:nvSpPr>
      <xdr:spPr>
        <a:xfrm>
          <a:off x="4229100" y="483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B4AD5B12-AEE9-43F1-A8E4-FFC66753C4AD}"/>
            </a:ext>
          </a:extLst>
        </xdr:cNvPr>
        <xdr:cNvCxnSpPr/>
      </xdr:nvCxnSpPr>
      <xdr:spPr>
        <a:xfrm>
          <a:off x="4108450" y="5051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142639</xdr:rowOff>
    </xdr:from>
    <xdr:to>
      <xdr:col>24</xdr:col>
      <xdr:colOff>63500</xdr:colOff>
      <xdr:row>36</xdr:row>
      <xdr:rowOff>142639</xdr:rowOff>
    </xdr:to>
    <xdr:cxnSp macro="">
      <xdr:nvCxnSpPr>
        <xdr:cNvPr id="63" name="直線コネクタ 62">
          <a:extLst>
            <a:ext uri="{FF2B5EF4-FFF2-40B4-BE49-F238E27FC236}">
              <a16:creationId xmlns:a16="http://schemas.microsoft.com/office/drawing/2014/main" id="{B0509A52-8E68-42F6-A916-3D03096F829C}"/>
            </a:ext>
          </a:extLst>
        </xdr:cNvPr>
        <xdr:cNvCxnSpPr/>
      </xdr:nvCxnSpPr>
      <xdr:spPr>
        <a:xfrm>
          <a:off x="3429000" y="609258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E2A066D0-1F01-44F9-A794-4C773E9A3786}"/>
            </a:ext>
          </a:extLst>
        </xdr:cNvPr>
        <xdr:cNvSpPr txBox="1"/>
      </xdr:nvSpPr>
      <xdr:spPr>
        <a:xfrm>
          <a:off x="4229100" y="6048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504394FE-F2EB-4FCA-B95B-2C752045D916}"/>
            </a:ext>
          </a:extLst>
        </xdr:cNvPr>
        <xdr:cNvSpPr/>
      </xdr:nvSpPr>
      <xdr:spPr>
        <a:xfrm>
          <a:off x="4127500" y="60705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142639</xdr:rowOff>
    </xdr:from>
    <xdr:to>
      <xdr:col>19</xdr:col>
      <xdr:colOff>177800</xdr:colOff>
      <xdr:row>36</xdr:row>
      <xdr:rowOff>158641</xdr:rowOff>
    </xdr:to>
    <xdr:cxnSp macro="">
      <xdr:nvCxnSpPr>
        <xdr:cNvPr id="66" name="直線コネクタ 65">
          <a:extLst>
            <a:ext uri="{FF2B5EF4-FFF2-40B4-BE49-F238E27FC236}">
              <a16:creationId xmlns:a16="http://schemas.microsoft.com/office/drawing/2014/main" id="{496D1930-1605-4FF3-B0A5-AACA7ADB8100}"/>
            </a:ext>
          </a:extLst>
        </xdr:cNvPr>
        <xdr:cNvCxnSpPr/>
      </xdr:nvCxnSpPr>
      <xdr:spPr>
        <a:xfrm flipV="1">
          <a:off x="2622550" y="6092589"/>
          <a:ext cx="8064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99DD9649-DC7C-4B02-970F-AD0A514A6CC4}"/>
            </a:ext>
          </a:extLst>
        </xdr:cNvPr>
        <xdr:cNvSpPr/>
      </xdr:nvSpPr>
      <xdr:spPr>
        <a:xfrm>
          <a:off x="3384550" y="60976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D13A2EDA-7E05-45E3-A8F8-4D1FDA68270D}"/>
            </a:ext>
          </a:extLst>
        </xdr:cNvPr>
        <xdr:cNvSpPr txBox="1"/>
      </xdr:nvSpPr>
      <xdr:spPr>
        <a:xfrm>
          <a:off x="3219528"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73243</xdr:rowOff>
    </xdr:from>
    <xdr:to>
      <xdr:col>15</xdr:col>
      <xdr:colOff>50800</xdr:colOff>
      <xdr:row>36</xdr:row>
      <xdr:rowOff>158641</xdr:rowOff>
    </xdr:to>
    <xdr:cxnSp macro="">
      <xdr:nvCxnSpPr>
        <xdr:cNvPr id="69" name="直線コネクタ 68">
          <a:extLst>
            <a:ext uri="{FF2B5EF4-FFF2-40B4-BE49-F238E27FC236}">
              <a16:creationId xmlns:a16="http://schemas.microsoft.com/office/drawing/2014/main" id="{DDAB4B21-CAF1-48FD-80C1-FA1C88EE254E}"/>
            </a:ext>
          </a:extLst>
        </xdr:cNvPr>
        <xdr:cNvCxnSpPr/>
      </xdr:nvCxnSpPr>
      <xdr:spPr>
        <a:xfrm>
          <a:off x="1828800" y="6023193"/>
          <a:ext cx="79375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7E17BCED-8797-4D81-89DC-B7DFF013D8C5}"/>
            </a:ext>
          </a:extLst>
        </xdr:cNvPr>
        <xdr:cNvSpPr/>
      </xdr:nvSpPr>
      <xdr:spPr>
        <a:xfrm>
          <a:off x="2571750" y="60989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a:extLst>
            <a:ext uri="{FF2B5EF4-FFF2-40B4-BE49-F238E27FC236}">
              <a16:creationId xmlns:a16="http://schemas.microsoft.com/office/drawing/2014/main" id="{A9652533-0302-46A8-9902-C29964190A90}"/>
            </a:ext>
          </a:extLst>
        </xdr:cNvPr>
        <xdr:cNvSpPr txBox="1"/>
      </xdr:nvSpPr>
      <xdr:spPr>
        <a:xfrm>
          <a:off x="2406728" y="61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73243</xdr:rowOff>
    </xdr:from>
    <xdr:to>
      <xdr:col>10</xdr:col>
      <xdr:colOff>114300</xdr:colOff>
      <xdr:row>36</xdr:row>
      <xdr:rowOff>90714</xdr:rowOff>
    </xdr:to>
    <xdr:cxnSp macro="">
      <xdr:nvCxnSpPr>
        <xdr:cNvPr id="72" name="直線コネクタ 71">
          <a:extLst>
            <a:ext uri="{FF2B5EF4-FFF2-40B4-BE49-F238E27FC236}">
              <a16:creationId xmlns:a16="http://schemas.microsoft.com/office/drawing/2014/main" id="{6E77E2ED-1E97-4224-BBEE-CED4C496EE9F}"/>
            </a:ext>
          </a:extLst>
        </xdr:cNvPr>
        <xdr:cNvCxnSpPr/>
      </xdr:nvCxnSpPr>
      <xdr:spPr>
        <a:xfrm flipV="1">
          <a:off x="1028700" y="6023193"/>
          <a:ext cx="800100" cy="1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E42B7E9C-8E8D-4D7F-84CC-1465B84A0625}"/>
            </a:ext>
          </a:extLst>
        </xdr:cNvPr>
        <xdr:cNvSpPr/>
      </xdr:nvSpPr>
      <xdr:spPr>
        <a:xfrm>
          <a:off x="1778000" y="6045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a:extLst>
            <a:ext uri="{FF2B5EF4-FFF2-40B4-BE49-F238E27FC236}">
              <a16:creationId xmlns:a16="http://schemas.microsoft.com/office/drawing/2014/main" id="{0329BD88-FD76-499A-9468-0076DCB7BFAA}"/>
            </a:ext>
          </a:extLst>
        </xdr:cNvPr>
        <xdr:cNvSpPr txBox="1"/>
      </xdr:nvSpPr>
      <xdr:spPr>
        <a:xfrm>
          <a:off x="161297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8C742E69-8D05-404F-8758-A9BDC3A7D51E}"/>
            </a:ext>
          </a:extLst>
        </xdr:cNvPr>
        <xdr:cNvSpPr/>
      </xdr:nvSpPr>
      <xdr:spPr>
        <a:xfrm>
          <a:off x="984250" y="60721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a:extLst>
            <a:ext uri="{FF2B5EF4-FFF2-40B4-BE49-F238E27FC236}">
              <a16:creationId xmlns:a16="http://schemas.microsoft.com/office/drawing/2014/main" id="{B4107440-CFD8-46DB-A19C-01C0AF334E97}"/>
            </a:ext>
          </a:extLst>
        </xdr:cNvPr>
        <xdr:cNvSpPr txBox="1"/>
      </xdr:nvSpPr>
      <xdr:spPr>
        <a:xfrm>
          <a:off x="819228" y="615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24DFB84-836F-4834-8DEA-AE679F488C9D}"/>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267559B-2E55-4DE4-A174-D7026E7D3C5E}"/>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5499861-8A4E-438C-AF51-C5C39A842644}"/>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87E7CF9A-4B0C-4AF1-8D29-A0013CBFDD59}"/>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B76073DA-BE1F-4616-B907-D74162340DD1}"/>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91839</xdr:rowOff>
    </xdr:from>
    <xdr:to>
      <xdr:col>24</xdr:col>
      <xdr:colOff>114300</xdr:colOff>
      <xdr:row>37</xdr:row>
      <xdr:rowOff>21989</xdr:rowOff>
    </xdr:to>
    <xdr:sp macro="" textlink="">
      <xdr:nvSpPr>
        <xdr:cNvPr id="82" name="楕円 81">
          <a:extLst>
            <a:ext uri="{FF2B5EF4-FFF2-40B4-BE49-F238E27FC236}">
              <a16:creationId xmlns:a16="http://schemas.microsoft.com/office/drawing/2014/main" id="{7D3F8187-79F6-4DEA-A85B-1AE2717308E7}"/>
            </a:ext>
          </a:extLst>
        </xdr:cNvPr>
        <xdr:cNvSpPr/>
      </xdr:nvSpPr>
      <xdr:spPr>
        <a:xfrm>
          <a:off x="4127500" y="6041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114716</xdr:rowOff>
    </xdr:from>
    <xdr:ext cx="469744" cy="259045"/>
    <xdr:sp macro="" textlink="">
      <xdr:nvSpPr>
        <xdr:cNvPr id="83" name="議会費該当値テキスト">
          <a:extLst>
            <a:ext uri="{FF2B5EF4-FFF2-40B4-BE49-F238E27FC236}">
              <a16:creationId xmlns:a16="http://schemas.microsoft.com/office/drawing/2014/main" id="{11683E8E-AA09-4F9A-9EC0-B547347D19A8}"/>
            </a:ext>
          </a:extLst>
        </xdr:cNvPr>
        <xdr:cNvSpPr txBox="1"/>
      </xdr:nvSpPr>
      <xdr:spPr>
        <a:xfrm>
          <a:off x="4229100" y="58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91839</xdr:rowOff>
    </xdr:from>
    <xdr:to>
      <xdr:col>20</xdr:col>
      <xdr:colOff>38100</xdr:colOff>
      <xdr:row>37</xdr:row>
      <xdr:rowOff>21989</xdr:rowOff>
    </xdr:to>
    <xdr:sp macro="" textlink="">
      <xdr:nvSpPr>
        <xdr:cNvPr id="84" name="楕円 83">
          <a:extLst>
            <a:ext uri="{FF2B5EF4-FFF2-40B4-BE49-F238E27FC236}">
              <a16:creationId xmlns:a16="http://schemas.microsoft.com/office/drawing/2014/main" id="{CF5C0135-B5E1-4441-85E4-EF1988319BA6}"/>
            </a:ext>
          </a:extLst>
        </xdr:cNvPr>
        <xdr:cNvSpPr/>
      </xdr:nvSpPr>
      <xdr:spPr>
        <a:xfrm>
          <a:off x="3384550" y="6041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38516</xdr:rowOff>
    </xdr:from>
    <xdr:ext cx="469744" cy="259045"/>
    <xdr:sp macro="" textlink="">
      <xdr:nvSpPr>
        <xdr:cNvPr id="85" name="テキスト ボックス 84">
          <a:extLst>
            <a:ext uri="{FF2B5EF4-FFF2-40B4-BE49-F238E27FC236}">
              <a16:creationId xmlns:a16="http://schemas.microsoft.com/office/drawing/2014/main" id="{1FB8656A-F3F4-4EBF-8523-3356EE7E9999}"/>
            </a:ext>
          </a:extLst>
        </xdr:cNvPr>
        <xdr:cNvSpPr txBox="1"/>
      </xdr:nvSpPr>
      <xdr:spPr>
        <a:xfrm>
          <a:off x="3219528" y="5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107841</xdr:rowOff>
    </xdr:from>
    <xdr:to>
      <xdr:col>15</xdr:col>
      <xdr:colOff>101600</xdr:colOff>
      <xdr:row>37</xdr:row>
      <xdr:rowOff>37991</xdr:rowOff>
    </xdr:to>
    <xdr:sp macro="" textlink="">
      <xdr:nvSpPr>
        <xdr:cNvPr id="86" name="楕円 85">
          <a:extLst>
            <a:ext uri="{FF2B5EF4-FFF2-40B4-BE49-F238E27FC236}">
              <a16:creationId xmlns:a16="http://schemas.microsoft.com/office/drawing/2014/main" id="{3915D64B-A131-4641-970F-A25DE7A11251}"/>
            </a:ext>
          </a:extLst>
        </xdr:cNvPr>
        <xdr:cNvSpPr/>
      </xdr:nvSpPr>
      <xdr:spPr>
        <a:xfrm>
          <a:off x="2571750" y="60577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54518</xdr:rowOff>
    </xdr:from>
    <xdr:ext cx="469744" cy="259045"/>
    <xdr:sp macro="" textlink="">
      <xdr:nvSpPr>
        <xdr:cNvPr id="87" name="テキスト ボックス 86">
          <a:extLst>
            <a:ext uri="{FF2B5EF4-FFF2-40B4-BE49-F238E27FC236}">
              <a16:creationId xmlns:a16="http://schemas.microsoft.com/office/drawing/2014/main" id="{069C616F-1E7A-4401-8285-01C6AD2874AA}"/>
            </a:ext>
          </a:extLst>
        </xdr:cNvPr>
        <xdr:cNvSpPr txBox="1"/>
      </xdr:nvSpPr>
      <xdr:spPr>
        <a:xfrm>
          <a:off x="2406728" y="583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22443</xdr:rowOff>
    </xdr:from>
    <xdr:to>
      <xdr:col>10</xdr:col>
      <xdr:colOff>165100</xdr:colOff>
      <xdr:row>36</xdr:row>
      <xdr:rowOff>124043</xdr:rowOff>
    </xdr:to>
    <xdr:sp macro="" textlink="">
      <xdr:nvSpPr>
        <xdr:cNvPr id="88" name="楕円 87">
          <a:extLst>
            <a:ext uri="{FF2B5EF4-FFF2-40B4-BE49-F238E27FC236}">
              <a16:creationId xmlns:a16="http://schemas.microsoft.com/office/drawing/2014/main" id="{20775E78-702A-4656-BF42-9C2F1B0DDB5B}"/>
            </a:ext>
          </a:extLst>
        </xdr:cNvPr>
        <xdr:cNvSpPr/>
      </xdr:nvSpPr>
      <xdr:spPr>
        <a:xfrm>
          <a:off x="1778000" y="59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140570</xdr:rowOff>
    </xdr:from>
    <xdr:ext cx="469744" cy="259045"/>
    <xdr:sp macro="" textlink="">
      <xdr:nvSpPr>
        <xdr:cNvPr id="89" name="テキスト ボックス 88">
          <a:extLst>
            <a:ext uri="{FF2B5EF4-FFF2-40B4-BE49-F238E27FC236}">
              <a16:creationId xmlns:a16="http://schemas.microsoft.com/office/drawing/2014/main" id="{73D70D40-9246-4892-B35C-90920F2F280E}"/>
            </a:ext>
          </a:extLst>
        </xdr:cNvPr>
        <xdr:cNvSpPr txBox="1"/>
      </xdr:nvSpPr>
      <xdr:spPr>
        <a:xfrm>
          <a:off x="1612978" y="576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39914</xdr:rowOff>
    </xdr:from>
    <xdr:to>
      <xdr:col>6</xdr:col>
      <xdr:colOff>38100</xdr:colOff>
      <xdr:row>36</xdr:row>
      <xdr:rowOff>141514</xdr:rowOff>
    </xdr:to>
    <xdr:sp macro="" textlink="">
      <xdr:nvSpPr>
        <xdr:cNvPr id="90" name="楕円 89">
          <a:extLst>
            <a:ext uri="{FF2B5EF4-FFF2-40B4-BE49-F238E27FC236}">
              <a16:creationId xmlns:a16="http://schemas.microsoft.com/office/drawing/2014/main" id="{4C0D0142-979E-4827-A71D-8B860BEF6CE8}"/>
            </a:ext>
          </a:extLst>
        </xdr:cNvPr>
        <xdr:cNvSpPr/>
      </xdr:nvSpPr>
      <xdr:spPr>
        <a:xfrm>
          <a:off x="984250" y="5989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158041</xdr:rowOff>
    </xdr:from>
    <xdr:ext cx="469744" cy="259045"/>
    <xdr:sp macro="" textlink="">
      <xdr:nvSpPr>
        <xdr:cNvPr id="91" name="テキスト ボックス 90">
          <a:extLst>
            <a:ext uri="{FF2B5EF4-FFF2-40B4-BE49-F238E27FC236}">
              <a16:creationId xmlns:a16="http://schemas.microsoft.com/office/drawing/2014/main" id="{6215C07E-C23B-47B0-BF16-B93F8C49E067}"/>
            </a:ext>
          </a:extLst>
        </xdr:cNvPr>
        <xdr:cNvSpPr txBox="1"/>
      </xdr:nvSpPr>
      <xdr:spPr>
        <a:xfrm>
          <a:off x="819228"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136676C-61F5-4A5C-89B6-83968D8E4702}"/>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5E96688-1C6E-473E-87F2-B7FEB1063792}"/>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3EFA988A-6156-4DF9-A5E2-00AABC1EC851}"/>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FACFD53-B0E7-4EF7-AEB3-90EA6C4CE60A}"/>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206F8E0E-FBD5-4940-9DC7-EDC3DFBC4712}"/>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665EA4B-F9D9-4990-A473-CED01ECBF2AF}"/>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50FD7B63-073F-4F36-B8CA-AE51F6177FC7}"/>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3C375E5-FA74-4442-B5AC-1DE2D2DFA2BB}"/>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A0A65577-8333-4DE8-8F1E-973E2DB91713}"/>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E4EEB3D0-703B-446F-B78B-C5FC46CC48F9}"/>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9EF7FE82-6CC6-4FD9-AC9D-E54FBADE9DF6}"/>
            </a:ext>
          </a:extLst>
        </xdr:cNvPr>
        <xdr:cNvCxnSpPr/>
      </xdr:nvCxnSpPr>
      <xdr:spPr>
        <a:xfrm>
          <a:off x="685800" y="9791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31BCBA69-805C-421B-9E4A-9DC28AAE9FDA}"/>
            </a:ext>
          </a:extLst>
        </xdr:cNvPr>
        <xdr:cNvSpPr txBox="1"/>
      </xdr:nvSpPr>
      <xdr:spPr>
        <a:xfrm>
          <a:off x="47511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2C0994E6-9AE5-4473-AE9B-756F1464B907}"/>
            </a:ext>
          </a:extLst>
        </xdr:cNvPr>
        <xdr:cNvCxnSpPr/>
      </xdr:nvCxnSpPr>
      <xdr:spPr>
        <a:xfrm>
          <a:off x="685800" y="9423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42016922-BE98-4FE6-B63B-BF1D3A0B2521}"/>
            </a:ext>
          </a:extLst>
        </xdr:cNvPr>
        <xdr:cNvSpPr txBox="1"/>
      </xdr:nvSpPr>
      <xdr:spPr>
        <a:xfrm>
          <a:off x="16658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13866020-CCDC-4ED1-B12F-1F886ECA1073}"/>
            </a:ext>
          </a:extLst>
        </xdr:cNvPr>
        <xdr:cNvCxnSpPr/>
      </xdr:nvCxnSpPr>
      <xdr:spPr>
        <a:xfrm>
          <a:off x="6858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19F00E43-35B1-40F5-B1F2-6BE821A7FBC8}"/>
            </a:ext>
          </a:extLst>
        </xdr:cNvPr>
        <xdr:cNvSpPr txBox="1"/>
      </xdr:nvSpPr>
      <xdr:spPr>
        <a:xfrm>
          <a:off x="16658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102BBEDE-B2B7-4589-B45F-0465F51E0D30}"/>
            </a:ext>
          </a:extLst>
        </xdr:cNvPr>
        <xdr:cNvCxnSpPr/>
      </xdr:nvCxnSpPr>
      <xdr:spPr>
        <a:xfrm>
          <a:off x="685800" y="8693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480550FF-3D46-4CD2-A086-D99DFE40B9A2}"/>
            </a:ext>
          </a:extLst>
        </xdr:cNvPr>
        <xdr:cNvSpPr txBox="1"/>
      </xdr:nvSpPr>
      <xdr:spPr>
        <a:xfrm>
          <a:off x="16658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A87A2428-A18A-4715-A86A-5B2C0EBCCC32}"/>
            </a:ext>
          </a:extLst>
        </xdr:cNvPr>
        <xdr:cNvCxnSpPr/>
      </xdr:nvCxnSpPr>
      <xdr:spPr>
        <a:xfrm>
          <a:off x="685800" y="832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28135ED4-55C0-4EC6-B3B3-D678AD6EF6F0}"/>
            </a:ext>
          </a:extLst>
        </xdr:cNvPr>
        <xdr:cNvSpPr txBox="1"/>
      </xdr:nvSpPr>
      <xdr:spPr>
        <a:xfrm>
          <a:off x="1665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8F1835F4-9B59-4FDB-89C6-E99424D616F6}"/>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46E011CC-C37B-486A-AB34-7EB1723E338B}"/>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64A8DDAC-BEBD-4CE1-A229-A85BAAEBB6E9}"/>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D952FBD1-1B71-48D3-A2D6-930D14052FD8}"/>
            </a:ext>
          </a:extLst>
        </xdr:cNvPr>
        <xdr:cNvCxnSpPr/>
      </xdr:nvCxnSpPr>
      <xdr:spPr>
        <a:xfrm flipV="1">
          <a:off x="4176395" y="8286879"/>
          <a:ext cx="1270" cy="1269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6E0CEF59-37B9-44F3-8AF9-95B4190579A2}"/>
            </a:ext>
          </a:extLst>
        </xdr:cNvPr>
        <xdr:cNvSpPr txBox="1"/>
      </xdr:nvSpPr>
      <xdr:spPr>
        <a:xfrm>
          <a:off x="4229100" y="956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40C5ADD8-876A-4E01-9230-4B8F22165AFD}"/>
            </a:ext>
          </a:extLst>
        </xdr:cNvPr>
        <xdr:cNvCxnSpPr/>
      </xdr:nvCxnSpPr>
      <xdr:spPr>
        <a:xfrm>
          <a:off x="4108450" y="955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74EF03F7-0C1F-4DAB-A10F-319F6E40D08A}"/>
            </a:ext>
          </a:extLst>
        </xdr:cNvPr>
        <xdr:cNvSpPr txBox="1"/>
      </xdr:nvSpPr>
      <xdr:spPr>
        <a:xfrm>
          <a:off x="4229100" y="807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2357E695-F57C-4271-9749-9B5821E6140A}"/>
            </a:ext>
          </a:extLst>
        </xdr:cNvPr>
        <xdr:cNvCxnSpPr/>
      </xdr:nvCxnSpPr>
      <xdr:spPr>
        <a:xfrm>
          <a:off x="4108450" y="8286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128994</xdr:rowOff>
    </xdr:from>
    <xdr:to>
      <xdr:col>24</xdr:col>
      <xdr:colOff>63500</xdr:colOff>
      <xdr:row>54</xdr:row>
      <xdr:rowOff>25846</xdr:rowOff>
    </xdr:to>
    <xdr:cxnSp macro="">
      <xdr:nvCxnSpPr>
        <xdr:cNvPr id="120" name="直線コネクタ 119">
          <a:extLst>
            <a:ext uri="{FF2B5EF4-FFF2-40B4-BE49-F238E27FC236}">
              <a16:creationId xmlns:a16="http://schemas.microsoft.com/office/drawing/2014/main" id="{7AEC6653-C076-4CCA-B043-D3EB0FE3EB5A}"/>
            </a:ext>
          </a:extLst>
        </xdr:cNvPr>
        <xdr:cNvCxnSpPr/>
      </xdr:nvCxnSpPr>
      <xdr:spPr>
        <a:xfrm flipV="1">
          <a:off x="3429000" y="8555444"/>
          <a:ext cx="749300" cy="39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133411</xdr:rowOff>
    </xdr:from>
    <xdr:ext cx="599010" cy="259045"/>
    <xdr:sp macro="" textlink="">
      <xdr:nvSpPr>
        <xdr:cNvPr id="121" name="総務費平均値テキスト">
          <a:extLst>
            <a:ext uri="{FF2B5EF4-FFF2-40B4-BE49-F238E27FC236}">
              <a16:creationId xmlns:a16="http://schemas.microsoft.com/office/drawing/2014/main" id="{48BA01A9-9A5F-480E-B1D9-C8B0B9068EA3}"/>
            </a:ext>
          </a:extLst>
        </xdr:cNvPr>
        <xdr:cNvSpPr txBox="1"/>
      </xdr:nvSpPr>
      <xdr:spPr>
        <a:xfrm>
          <a:off x="4229100" y="9220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551389B5-99E0-4FAD-BC99-529510B7B035}"/>
            </a:ext>
          </a:extLst>
        </xdr:cNvPr>
        <xdr:cNvSpPr/>
      </xdr:nvSpPr>
      <xdr:spPr>
        <a:xfrm>
          <a:off x="4127500" y="9241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25846</xdr:rowOff>
    </xdr:from>
    <xdr:to>
      <xdr:col>19</xdr:col>
      <xdr:colOff>177800</xdr:colOff>
      <xdr:row>55</xdr:row>
      <xdr:rowOff>1588</xdr:rowOff>
    </xdr:to>
    <xdr:cxnSp macro="">
      <xdr:nvCxnSpPr>
        <xdr:cNvPr id="123" name="直線コネクタ 122">
          <a:extLst>
            <a:ext uri="{FF2B5EF4-FFF2-40B4-BE49-F238E27FC236}">
              <a16:creationId xmlns:a16="http://schemas.microsoft.com/office/drawing/2014/main" id="{40318F10-3F67-4216-9F04-1937EF395856}"/>
            </a:ext>
          </a:extLst>
        </xdr:cNvPr>
        <xdr:cNvCxnSpPr/>
      </xdr:nvCxnSpPr>
      <xdr:spPr>
        <a:xfrm flipV="1">
          <a:off x="2622550" y="8947596"/>
          <a:ext cx="80645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30F30BB7-5633-48EF-BEBC-4A4114472D88}"/>
            </a:ext>
          </a:extLst>
        </xdr:cNvPr>
        <xdr:cNvSpPr/>
      </xdr:nvSpPr>
      <xdr:spPr>
        <a:xfrm>
          <a:off x="3384550" y="92520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86491</xdr:rowOff>
    </xdr:from>
    <xdr:ext cx="599010" cy="259045"/>
    <xdr:sp macro="" textlink="">
      <xdr:nvSpPr>
        <xdr:cNvPr id="125" name="テキスト ボックス 124">
          <a:extLst>
            <a:ext uri="{FF2B5EF4-FFF2-40B4-BE49-F238E27FC236}">
              <a16:creationId xmlns:a16="http://schemas.microsoft.com/office/drawing/2014/main" id="{9284E3D0-B98F-4B15-A2EB-4236E240E54E}"/>
            </a:ext>
          </a:extLst>
        </xdr:cNvPr>
        <xdr:cNvSpPr txBox="1"/>
      </xdr:nvSpPr>
      <xdr:spPr>
        <a:xfrm>
          <a:off x="3154895" y="933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1588</xdr:rowOff>
    </xdr:from>
    <xdr:to>
      <xdr:col>15</xdr:col>
      <xdr:colOff>50800</xdr:colOff>
      <xdr:row>57</xdr:row>
      <xdr:rowOff>30513</xdr:rowOff>
    </xdr:to>
    <xdr:cxnSp macro="">
      <xdr:nvCxnSpPr>
        <xdr:cNvPr id="126" name="直線コネクタ 125">
          <a:extLst>
            <a:ext uri="{FF2B5EF4-FFF2-40B4-BE49-F238E27FC236}">
              <a16:creationId xmlns:a16="http://schemas.microsoft.com/office/drawing/2014/main" id="{62706615-B839-4A1A-9B85-39D24E433632}"/>
            </a:ext>
          </a:extLst>
        </xdr:cNvPr>
        <xdr:cNvCxnSpPr/>
      </xdr:nvCxnSpPr>
      <xdr:spPr>
        <a:xfrm flipV="1">
          <a:off x="1828800" y="9088438"/>
          <a:ext cx="793750" cy="3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C3783F74-B4BF-4C35-A45B-9323B0AE2393}"/>
            </a:ext>
          </a:extLst>
        </xdr:cNvPr>
        <xdr:cNvSpPr/>
      </xdr:nvSpPr>
      <xdr:spPr>
        <a:xfrm>
          <a:off x="2571750" y="89097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34E30C17-06E0-47B6-8701-C0B1AD4BA5F2}"/>
            </a:ext>
          </a:extLst>
        </xdr:cNvPr>
        <xdr:cNvSpPr txBox="1"/>
      </xdr:nvSpPr>
      <xdr:spPr>
        <a:xfrm>
          <a:off x="2361145" y="869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30513</xdr:rowOff>
    </xdr:from>
    <xdr:to>
      <xdr:col>10</xdr:col>
      <xdr:colOff>114300</xdr:colOff>
      <xdr:row>57</xdr:row>
      <xdr:rowOff>89774</xdr:rowOff>
    </xdr:to>
    <xdr:cxnSp macro="">
      <xdr:nvCxnSpPr>
        <xdr:cNvPr id="129" name="直線コネクタ 128">
          <a:extLst>
            <a:ext uri="{FF2B5EF4-FFF2-40B4-BE49-F238E27FC236}">
              <a16:creationId xmlns:a16="http://schemas.microsoft.com/office/drawing/2014/main" id="{6C1E03C0-0983-40C2-BAB6-48E611FD7718}"/>
            </a:ext>
          </a:extLst>
        </xdr:cNvPr>
        <xdr:cNvCxnSpPr/>
      </xdr:nvCxnSpPr>
      <xdr:spPr>
        <a:xfrm flipV="1">
          <a:off x="1028700" y="9447563"/>
          <a:ext cx="8001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9B224380-8EDC-4FF1-B595-983EB10DB463}"/>
            </a:ext>
          </a:extLst>
        </xdr:cNvPr>
        <xdr:cNvSpPr/>
      </xdr:nvSpPr>
      <xdr:spPr>
        <a:xfrm>
          <a:off x="1778000" y="9336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C54D89AC-6489-4D03-BD27-DA71DA1D01F3}"/>
            </a:ext>
          </a:extLst>
        </xdr:cNvPr>
        <xdr:cNvSpPr txBox="1"/>
      </xdr:nvSpPr>
      <xdr:spPr>
        <a:xfrm>
          <a:off x="1548345" y="911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7B7EE80B-51CE-4497-A58C-FABA98E9C214}"/>
            </a:ext>
          </a:extLst>
        </xdr:cNvPr>
        <xdr:cNvSpPr/>
      </xdr:nvSpPr>
      <xdr:spPr>
        <a:xfrm>
          <a:off x="984250" y="935259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674BB7B2-6AAB-44EB-8EE7-742A2DEA94BA}"/>
            </a:ext>
          </a:extLst>
        </xdr:cNvPr>
        <xdr:cNvSpPr txBox="1"/>
      </xdr:nvSpPr>
      <xdr:spPr>
        <a:xfrm>
          <a:off x="754595" y="913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25418F23-1D64-41BE-9738-515F046283AC}"/>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4CC8AE9-6921-41E3-8C3B-47CF47E1E27F}"/>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25D396C-C9F5-4B78-9B8B-6D159206A533}"/>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9EB765CB-3B15-42C4-A5A2-A7B243456298}"/>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431CDE4-93B1-4554-99D4-9CE31ECF7C8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78194</xdr:rowOff>
    </xdr:from>
    <xdr:to>
      <xdr:col>24</xdr:col>
      <xdr:colOff>114300</xdr:colOff>
      <xdr:row>52</xdr:row>
      <xdr:rowOff>8344</xdr:rowOff>
    </xdr:to>
    <xdr:sp macro="" textlink="">
      <xdr:nvSpPr>
        <xdr:cNvPr id="139" name="楕円 138">
          <a:extLst>
            <a:ext uri="{FF2B5EF4-FFF2-40B4-BE49-F238E27FC236}">
              <a16:creationId xmlns:a16="http://schemas.microsoft.com/office/drawing/2014/main" id="{F1AD5F13-0FFA-483B-AA2C-45C343FED2A5}"/>
            </a:ext>
          </a:extLst>
        </xdr:cNvPr>
        <xdr:cNvSpPr/>
      </xdr:nvSpPr>
      <xdr:spPr>
        <a:xfrm>
          <a:off x="4127500" y="8504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101071</xdr:rowOff>
    </xdr:from>
    <xdr:ext cx="599010" cy="259045"/>
    <xdr:sp macro="" textlink="">
      <xdr:nvSpPr>
        <xdr:cNvPr id="140" name="総務費該当値テキスト">
          <a:extLst>
            <a:ext uri="{FF2B5EF4-FFF2-40B4-BE49-F238E27FC236}">
              <a16:creationId xmlns:a16="http://schemas.microsoft.com/office/drawing/2014/main" id="{105B29FA-5523-41F0-A42A-388936F510AA}"/>
            </a:ext>
          </a:extLst>
        </xdr:cNvPr>
        <xdr:cNvSpPr txBox="1"/>
      </xdr:nvSpPr>
      <xdr:spPr>
        <a:xfrm>
          <a:off x="4229100" y="83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146496</xdr:rowOff>
    </xdr:from>
    <xdr:to>
      <xdr:col>20</xdr:col>
      <xdr:colOff>38100</xdr:colOff>
      <xdr:row>54</xdr:row>
      <xdr:rowOff>76646</xdr:rowOff>
    </xdr:to>
    <xdr:sp macro="" textlink="">
      <xdr:nvSpPr>
        <xdr:cNvPr id="141" name="楕円 140">
          <a:extLst>
            <a:ext uri="{FF2B5EF4-FFF2-40B4-BE49-F238E27FC236}">
              <a16:creationId xmlns:a16="http://schemas.microsoft.com/office/drawing/2014/main" id="{6CC99A58-DA4D-4ECD-9D40-C6949FA4334E}"/>
            </a:ext>
          </a:extLst>
        </xdr:cNvPr>
        <xdr:cNvSpPr/>
      </xdr:nvSpPr>
      <xdr:spPr>
        <a:xfrm>
          <a:off x="3384550" y="89031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93173</xdr:rowOff>
    </xdr:from>
    <xdr:ext cx="599010" cy="259045"/>
    <xdr:sp macro="" textlink="">
      <xdr:nvSpPr>
        <xdr:cNvPr id="142" name="テキスト ボックス 141">
          <a:extLst>
            <a:ext uri="{FF2B5EF4-FFF2-40B4-BE49-F238E27FC236}">
              <a16:creationId xmlns:a16="http://schemas.microsoft.com/office/drawing/2014/main" id="{6B107C04-FE68-4BBB-A453-04DE3254ADF4}"/>
            </a:ext>
          </a:extLst>
        </xdr:cNvPr>
        <xdr:cNvSpPr txBox="1"/>
      </xdr:nvSpPr>
      <xdr:spPr>
        <a:xfrm>
          <a:off x="3154895" y="868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122238</xdr:rowOff>
    </xdr:from>
    <xdr:to>
      <xdr:col>15</xdr:col>
      <xdr:colOff>101600</xdr:colOff>
      <xdr:row>55</xdr:row>
      <xdr:rowOff>52388</xdr:rowOff>
    </xdr:to>
    <xdr:sp macro="" textlink="">
      <xdr:nvSpPr>
        <xdr:cNvPr id="143" name="楕円 142">
          <a:extLst>
            <a:ext uri="{FF2B5EF4-FFF2-40B4-BE49-F238E27FC236}">
              <a16:creationId xmlns:a16="http://schemas.microsoft.com/office/drawing/2014/main" id="{34F4F342-677A-4CC0-89A9-7EA99266B743}"/>
            </a:ext>
          </a:extLst>
        </xdr:cNvPr>
        <xdr:cNvSpPr/>
      </xdr:nvSpPr>
      <xdr:spPr>
        <a:xfrm>
          <a:off x="2571750" y="90439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43515</xdr:rowOff>
    </xdr:from>
    <xdr:ext cx="599010" cy="259045"/>
    <xdr:sp macro="" textlink="">
      <xdr:nvSpPr>
        <xdr:cNvPr id="144" name="テキスト ボックス 143">
          <a:extLst>
            <a:ext uri="{FF2B5EF4-FFF2-40B4-BE49-F238E27FC236}">
              <a16:creationId xmlns:a16="http://schemas.microsoft.com/office/drawing/2014/main" id="{D0D253B8-652B-402B-A592-5308E8AB8651}"/>
            </a:ext>
          </a:extLst>
        </xdr:cNvPr>
        <xdr:cNvSpPr txBox="1"/>
      </xdr:nvSpPr>
      <xdr:spPr>
        <a:xfrm>
          <a:off x="2361145" y="9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151163</xdr:rowOff>
    </xdr:from>
    <xdr:to>
      <xdr:col>10</xdr:col>
      <xdr:colOff>165100</xdr:colOff>
      <xdr:row>57</xdr:row>
      <xdr:rowOff>81313</xdr:rowOff>
    </xdr:to>
    <xdr:sp macro="" textlink="">
      <xdr:nvSpPr>
        <xdr:cNvPr id="145" name="楕円 144">
          <a:extLst>
            <a:ext uri="{FF2B5EF4-FFF2-40B4-BE49-F238E27FC236}">
              <a16:creationId xmlns:a16="http://schemas.microsoft.com/office/drawing/2014/main" id="{8AF7937F-C203-4C49-BB18-6D404027EF78}"/>
            </a:ext>
          </a:extLst>
        </xdr:cNvPr>
        <xdr:cNvSpPr/>
      </xdr:nvSpPr>
      <xdr:spPr>
        <a:xfrm>
          <a:off x="1778000" y="9403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72440</xdr:rowOff>
    </xdr:from>
    <xdr:ext cx="534377" cy="259045"/>
    <xdr:sp macro="" textlink="">
      <xdr:nvSpPr>
        <xdr:cNvPr id="146" name="テキスト ボックス 145">
          <a:extLst>
            <a:ext uri="{FF2B5EF4-FFF2-40B4-BE49-F238E27FC236}">
              <a16:creationId xmlns:a16="http://schemas.microsoft.com/office/drawing/2014/main" id="{B11713AC-EE29-451F-A64F-3537EAED1D9A}"/>
            </a:ext>
          </a:extLst>
        </xdr:cNvPr>
        <xdr:cNvSpPr txBox="1"/>
      </xdr:nvSpPr>
      <xdr:spPr>
        <a:xfrm>
          <a:off x="1580661" y="94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38974</xdr:rowOff>
    </xdr:from>
    <xdr:to>
      <xdr:col>6</xdr:col>
      <xdr:colOff>38100</xdr:colOff>
      <xdr:row>57</xdr:row>
      <xdr:rowOff>140574</xdr:rowOff>
    </xdr:to>
    <xdr:sp macro="" textlink="">
      <xdr:nvSpPr>
        <xdr:cNvPr id="147" name="楕円 146">
          <a:extLst>
            <a:ext uri="{FF2B5EF4-FFF2-40B4-BE49-F238E27FC236}">
              <a16:creationId xmlns:a16="http://schemas.microsoft.com/office/drawing/2014/main" id="{95DF4BE5-B29D-4DDD-B048-145ED14F62D8}"/>
            </a:ext>
          </a:extLst>
        </xdr:cNvPr>
        <xdr:cNvSpPr/>
      </xdr:nvSpPr>
      <xdr:spPr>
        <a:xfrm>
          <a:off x="984250" y="9456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131701</xdr:rowOff>
    </xdr:from>
    <xdr:ext cx="534377" cy="259045"/>
    <xdr:sp macro="" textlink="">
      <xdr:nvSpPr>
        <xdr:cNvPr id="148" name="テキスト ボックス 147">
          <a:extLst>
            <a:ext uri="{FF2B5EF4-FFF2-40B4-BE49-F238E27FC236}">
              <a16:creationId xmlns:a16="http://schemas.microsoft.com/office/drawing/2014/main" id="{804FE133-DE7E-43BB-B2D0-6CD3BBBACE40}"/>
            </a:ext>
          </a:extLst>
        </xdr:cNvPr>
        <xdr:cNvSpPr txBox="1"/>
      </xdr:nvSpPr>
      <xdr:spPr>
        <a:xfrm>
          <a:off x="786911" y="954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8E42DEB3-169A-4679-9837-B0E857618C14}"/>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6649909E-2F99-4C38-A087-57500D09768B}"/>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DED7C7AF-3042-43BA-B6F3-C8C983D7B2AA}"/>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ABB9863A-8D95-4B2C-A5AF-5A5224D0552A}"/>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C522E12B-BFC4-4262-847C-1DFBB1CBDA5D}"/>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9397621-F157-4664-9642-8F72DA8F5D49}"/>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D0DF565F-F66E-43C1-A586-C317FFFD52D3}"/>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A42B01C0-80FD-4754-90A9-32B56AF431B9}"/>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18F1E57B-070A-4722-B130-9300E8D70E3D}"/>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CE41156D-77E6-4914-99BC-30427B11BD3E}"/>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D68C1085-650B-48A5-9A55-1AD5FB646972}"/>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29A654F9-E7B6-4AC6-9E8A-A85FE2911D94}"/>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A92426A2-9568-4F00-BB51-1B76953BDFB8}"/>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EC1D3A12-5506-4779-930C-4C9F0D00389F}"/>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AF908953-C045-4354-A57C-D7A28207A846}"/>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B6BAEB95-8B04-44DB-A7C2-AAD67A8B2502}"/>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B07C56AB-A1F3-4D19-BE32-54E4CE3A626D}"/>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3239F632-A167-4328-93D0-8D5ED5B9C4A2}"/>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90DD730C-5060-427F-8169-31F424678154}"/>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5B354013-8E15-459A-9C37-A17BA13113F6}"/>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C2CE47D4-74F6-42F1-85F4-0FC96538F548}"/>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B36B47F2-5404-4A2C-8758-D0DB20541D2C}"/>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4A42E300-625D-425E-B288-ACD064CEED4E}"/>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50930BF-4067-4647-8A80-7179EF683053}"/>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837C0B44-80DB-48CE-83D2-9926ADE739FF}"/>
            </a:ext>
          </a:extLst>
        </xdr:cNvPr>
        <xdr:cNvCxnSpPr/>
      </xdr:nvCxnSpPr>
      <xdr:spPr>
        <a:xfrm flipV="1">
          <a:off x="4176395" y="11614366"/>
          <a:ext cx="1270" cy="142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17D8E939-2865-4178-B2AF-E6F1D18B9596}"/>
            </a:ext>
          </a:extLst>
        </xdr:cNvPr>
        <xdr:cNvSpPr txBox="1"/>
      </xdr:nvSpPr>
      <xdr:spPr>
        <a:xfrm>
          <a:off x="4229100" y="1303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E97F0C2A-F671-4C33-90CD-C30A7883EE91}"/>
            </a:ext>
          </a:extLst>
        </xdr:cNvPr>
        <xdr:cNvCxnSpPr/>
      </xdr:nvCxnSpPr>
      <xdr:spPr>
        <a:xfrm>
          <a:off x="4108450" y="13034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54FDE66D-22CA-4943-9348-4863AB2D229D}"/>
            </a:ext>
          </a:extLst>
        </xdr:cNvPr>
        <xdr:cNvSpPr txBox="1"/>
      </xdr:nvSpPr>
      <xdr:spPr>
        <a:xfrm>
          <a:off x="4229100" y="113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1073DD5A-7509-421A-AFEE-80BD4918AA91}"/>
            </a:ext>
          </a:extLst>
        </xdr:cNvPr>
        <xdr:cNvCxnSpPr/>
      </xdr:nvCxnSpPr>
      <xdr:spPr>
        <a:xfrm>
          <a:off x="4108450" y="116143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51803</xdr:rowOff>
    </xdr:from>
    <xdr:to>
      <xdr:col>24</xdr:col>
      <xdr:colOff>63500</xdr:colOff>
      <xdr:row>78</xdr:row>
      <xdr:rowOff>46216</xdr:rowOff>
    </xdr:to>
    <xdr:cxnSp macro="">
      <xdr:nvCxnSpPr>
        <xdr:cNvPr id="178" name="直線コネクタ 177">
          <a:extLst>
            <a:ext uri="{FF2B5EF4-FFF2-40B4-BE49-F238E27FC236}">
              <a16:creationId xmlns:a16="http://schemas.microsoft.com/office/drawing/2014/main" id="{FD8C0C9C-BAAA-4379-9D32-9C653E5A8F3E}"/>
            </a:ext>
          </a:extLst>
        </xdr:cNvPr>
        <xdr:cNvCxnSpPr/>
      </xdr:nvCxnSpPr>
      <xdr:spPr>
        <a:xfrm>
          <a:off x="3429000" y="12770853"/>
          <a:ext cx="749300" cy="1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118153</xdr:rowOff>
    </xdr:from>
    <xdr:ext cx="599010" cy="259045"/>
    <xdr:sp macro="" textlink="">
      <xdr:nvSpPr>
        <xdr:cNvPr id="179" name="民生費平均値テキスト">
          <a:extLst>
            <a:ext uri="{FF2B5EF4-FFF2-40B4-BE49-F238E27FC236}">
              <a16:creationId xmlns:a16="http://schemas.microsoft.com/office/drawing/2014/main" id="{4692B764-6221-4951-A627-5F97EDADBB34}"/>
            </a:ext>
          </a:extLst>
        </xdr:cNvPr>
        <xdr:cNvSpPr txBox="1"/>
      </xdr:nvSpPr>
      <xdr:spPr>
        <a:xfrm>
          <a:off x="4229100" y="12341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62D8047E-2481-4949-BBD0-7FCE5D679CB6}"/>
            </a:ext>
          </a:extLst>
        </xdr:cNvPr>
        <xdr:cNvSpPr/>
      </xdr:nvSpPr>
      <xdr:spPr>
        <a:xfrm>
          <a:off x="4127500" y="12484126"/>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51803</xdr:rowOff>
    </xdr:from>
    <xdr:to>
      <xdr:col>19</xdr:col>
      <xdr:colOff>177800</xdr:colOff>
      <xdr:row>78</xdr:row>
      <xdr:rowOff>98983</xdr:rowOff>
    </xdr:to>
    <xdr:cxnSp macro="">
      <xdr:nvCxnSpPr>
        <xdr:cNvPr id="181" name="直線コネクタ 180">
          <a:extLst>
            <a:ext uri="{FF2B5EF4-FFF2-40B4-BE49-F238E27FC236}">
              <a16:creationId xmlns:a16="http://schemas.microsoft.com/office/drawing/2014/main" id="{CA6D6945-70B3-440E-A4D5-0CD34982D090}"/>
            </a:ext>
          </a:extLst>
        </xdr:cNvPr>
        <xdr:cNvCxnSpPr/>
      </xdr:nvCxnSpPr>
      <xdr:spPr>
        <a:xfrm flipV="1">
          <a:off x="2622550" y="12770853"/>
          <a:ext cx="806450" cy="2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4EFB070-BFE0-484C-9769-06C35026632E}"/>
            </a:ext>
          </a:extLst>
        </xdr:cNvPr>
        <xdr:cNvSpPr/>
      </xdr:nvSpPr>
      <xdr:spPr>
        <a:xfrm>
          <a:off x="3384550" y="123463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1B7CBF4A-1F38-44B2-B5FD-778F5A2D69E5}"/>
            </a:ext>
          </a:extLst>
        </xdr:cNvPr>
        <xdr:cNvSpPr txBox="1"/>
      </xdr:nvSpPr>
      <xdr:spPr>
        <a:xfrm>
          <a:off x="3154895" y="1212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98983</xdr:rowOff>
    </xdr:from>
    <xdr:to>
      <xdr:col>15</xdr:col>
      <xdr:colOff>50800</xdr:colOff>
      <xdr:row>79</xdr:row>
      <xdr:rowOff>3099</xdr:rowOff>
    </xdr:to>
    <xdr:cxnSp macro="">
      <xdr:nvCxnSpPr>
        <xdr:cNvPr id="184" name="直線コネクタ 183">
          <a:extLst>
            <a:ext uri="{FF2B5EF4-FFF2-40B4-BE49-F238E27FC236}">
              <a16:creationId xmlns:a16="http://schemas.microsoft.com/office/drawing/2014/main" id="{CF1F637C-072C-44BF-8E11-EBB8AC797A0B}"/>
            </a:ext>
          </a:extLst>
        </xdr:cNvPr>
        <xdr:cNvCxnSpPr/>
      </xdr:nvCxnSpPr>
      <xdr:spPr>
        <a:xfrm flipV="1">
          <a:off x="1828800" y="12983133"/>
          <a:ext cx="79375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77E701CB-0E46-4D4B-8896-FAA71D3132EC}"/>
            </a:ext>
          </a:extLst>
        </xdr:cNvPr>
        <xdr:cNvSpPr/>
      </xdr:nvSpPr>
      <xdr:spPr>
        <a:xfrm>
          <a:off x="2571750" y="12658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7C787900-9980-4EAF-9972-3AD6591523C1}"/>
            </a:ext>
          </a:extLst>
        </xdr:cNvPr>
        <xdr:cNvSpPr txBox="1"/>
      </xdr:nvSpPr>
      <xdr:spPr>
        <a:xfrm>
          <a:off x="2361145" y="1244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3099</xdr:rowOff>
    </xdr:from>
    <xdr:to>
      <xdr:col>10</xdr:col>
      <xdr:colOff>114300</xdr:colOff>
      <xdr:row>79</xdr:row>
      <xdr:rowOff>45859</xdr:rowOff>
    </xdr:to>
    <xdr:cxnSp macro="">
      <xdr:nvCxnSpPr>
        <xdr:cNvPr id="187" name="直線コネクタ 186">
          <a:extLst>
            <a:ext uri="{FF2B5EF4-FFF2-40B4-BE49-F238E27FC236}">
              <a16:creationId xmlns:a16="http://schemas.microsoft.com/office/drawing/2014/main" id="{74579AF9-AE78-4993-90A9-364D2986F027}"/>
            </a:ext>
          </a:extLst>
        </xdr:cNvPr>
        <xdr:cNvCxnSpPr/>
      </xdr:nvCxnSpPr>
      <xdr:spPr>
        <a:xfrm flipV="1">
          <a:off x="1028700" y="13052349"/>
          <a:ext cx="800100" cy="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51306418-904B-429A-9999-E57D65CB471B}"/>
            </a:ext>
          </a:extLst>
        </xdr:cNvPr>
        <xdr:cNvSpPr/>
      </xdr:nvSpPr>
      <xdr:spPr>
        <a:xfrm>
          <a:off x="1778000" y="12674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C7CEA346-B67F-41EA-AD24-49E0303A4BEA}"/>
            </a:ext>
          </a:extLst>
        </xdr:cNvPr>
        <xdr:cNvSpPr txBox="1"/>
      </xdr:nvSpPr>
      <xdr:spPr>
        <a:xfrm>
          <a:off x="1548345" y="124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7BEC2A92-37CF-4B97-B4CA-4A55E4E840E7}"/>
            </a:ext>
          </a:extLst>
        </xdr:cNvPr>
        <xdr:cNvSpPr/>
      </xdr:nvSpPr>
      <xdr:spPr>
        <a:xfrm>
          <a:off x="984250" y="12726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B08B6D4C-5796-4380-837B-B835DED15E49}"/>
            </a:ext>
          </a:extLst>
        </xdr:cNvPr>
        <xdr:cNvSpPr txBox="1"/>
      </xdr:nvSpPr>
      <xdr:spPr>
        <a:xfrm>
          <a:off x="754595" y="1251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C3E5E39-1744-44F2-B0CA-253316AF7EE1}"/>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CA828ED-5872-4A80-B611-E582377FA646}"/>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2F74CA05-BD1C-44E4-9561-11B2369A0EFA}"/>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D5C8FA22-A846-4DB2-96A7-BDE917B96D3C}"/>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D6BEBCC-581B-4E5E-9D17-CF0E3ED88C29}"/>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166866</xdr:rowOff>
    </xdr:from>
    <xdr:to>
      <xdr:col>24</xdr:col>
      <xdr:colOff>114300</xdr:colOff>
      <xdr:row>78</xdr:row>
      <xdr:rowOff>97016</xdr:rowOff>
    </xdr:to>
    <xdr:sp macro="" textlink="">
      <xdr:nvSpPr>
        <xdr:cNvPr id="197" name="楕円 196">
          <a:extLst>
            <a:ext uri="{FF2B5EF4-FFF2-40B4-BE49-F238E27FC236}">
              <a16:creationId xmlns:a16="http://schemas.microsoft.com/office/drawing/2014/main" id="{FF2FB8E9-2E98-4E2D-BECB-E7BC2713B509}"/>
            </a:ext>
          </a:extLst>
        </xdr:cNvPr>
        <xdr:cNvSpPr/>
      </xdr:nvSpPr>
      <xdr:spPr>
        <a:xfrm>
          <a:off x="4127500" y="128859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81793</xdr:rowOff>
    </xdr:from>
    <xdr:ext cx="599010" cy="259045"/>
    <xdr:sp macro="" textlink="">
      <xdr:nvSpPr>
        <xdr:cNvPr id="198" name="民生費該当値テキスト">
          <a:extLst>
            <a:ext uri="{FF2B5EF4-FFF2-40B4-BE49-F238E27FC236}">
              <a16:creationId xmlns:a16="http://schemas.microsoft.com/office/drawing/2014/main" id="{AD401DAB-AE14-40FC-BD94-CD33886BA18D}"/>
            </a:ext>
          </a:extLst>
        </xdr:cNvPr>
        <xdr:cNvSpPr txBox="1"/>
      </xdr:nvSpPr>
      <xdr:spPr>
        <a:xfrm>
          <a:off x="4229100" y="1280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1003</xdr:rowOff>
    </xdr:from>
    <xdr:to>
      <xdr:col>20</xdr:col>
      <xdr:colOff>38100</xdr:colOff>
      <xdr:row>77</xdr:row>
      <xdr:rowOff>102603</xdr:rowOff>
    </xdr:to>
    <xdr:sp macro="" textlink="">
      <xdr:nvSpPr>
        <xdr:cNvPr id="199" name="楕円 198">
          <a:extLst>
            <a:ext uri="{FF2B5EF4-FFF2-40B4-BE49-F238E27FC236}">
              <a16:creationId xmlns:a16="http://schemas.microsoft.com/office/drawing/2014/main" id="{125888A7-A11C-4F46-92A9-438FB3B7A32C}"/>
            </a:ext>
          </a:extLst>
        </xdr:cNvPr>
        <xdr:cNvSpPr/>
      </xdr:nvSpPr>
      <xdr:spPr>
        <a:xfrm>
          <a:off x="3384550" y="127200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93730</xdr:rowOff>
    </xdr:from>
    <xdr:ext cx="599010" cy="259045"/>
    <xdr:sp macro="" textlink="">
      <xdr:nvSpPr>
        <xdr:cNvPr id="200" name="テキスト ボックス 199">
          <a:extLst>
            <a:ext uri="{FF2B5EF4-FFF2-40B4-BE49-F238E27FC236}">
              <a16:creationId xmlns:a16="http://schemas.microsoft.com/office/drawing/2014/main" id="{0E9F5A53-F456-4567-BA23-EA65C65177EB}"/>
            </a:ext>
          </a:extLst>
        </xdr:cNvPr>
        <xdr:cNvSpPr txBox="1"/>
      </xdr:nvSpPr>
      <xdr:spPr>
        <a:xfrm>
          <a:off x="3154895" y="12812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48183</xdr:rowOff>
    </xdr:from>
    <xdr:to>
      <xdr:col>15</xdr:col>
      <xdr:colOff>101600</xdr:colOff>
      <xdr:row>78</xdr:row>
      <xdr:rowOff>149783</xdr:rowOff>
    </xdr:to>
    <xdr:sp macro="" textlink="">
      <xdr:nvSpPr>
        <xdr:cNvPr id="201" name="楕円 200">
          <a:extLst>
            <a:ext uri="{FF2B5EF4-FFF2-40B4-BE49-F238E27FC236}">
              <a16:creationId xmlns:a16="http://schemas.microsoft.com/office/drawing/2014/main" id="{7F3A23E8-9FEC-4A0F-B786-774E377D4164}"/>
            </a:ext>
          </a:extLst>
        </xdr:cNvPr>
        <xdr:cNvSpPr/>
      </xdr:nvSpPr>
      <xdr:spPr>
        <a:xfrm>
          <a:off x="2571750" y="129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140910</xdr:rowOff>
    </xdr:from>
    <xdr:ext cx="599010" cy="259045"/>
    <xdr:sp macro="" textlink="">
      <xdr:nvSpPr>
        <xdr:cNvPr id="202" name="テキスト ボックス 201">
          <a:extLst>
            <a:ext uri="{FF2B5EF4-FFF2-40B4-BE49-F238E27FC236}">
              <a16:creationId xmlns:a16="http://schemas.microsoft.com/office/drawing/2014/main" id="{89BB2DDE-63E9-42E5-9239-B2142737E1E8}"/>
            </a:ext>
          </a:extLst>
        </xdr:cNvPr>
        <xdr:cNvSpPr txBox="1"/>
      </xdr:nvSpPr>
      <xdr:spPr>
        <a:xfrm>
          <a:off x="2361145" y="1302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123749</xdr:rowOff>
    </xdr:from>
    <xdr:to>
      <xdr:col>10</xdr:col>
      <xdr:colOff>165100</xdr:colOff>
      <xdr:row>79</xdr:row>
      <xdr:rowOff>53899</xdr:rowOff>
    </xdr:to>
    <xdr:sp macro="" textlink="">
      <xdr:nvSpPr>
        <xdr:cNvPr id="203" name="楕円 202">
          <a:extLst>
            <a:ext uri="{FF2B5EF4-FFF2-40B4-BE49-F238E27FC236}">
              <a16:creationId xmlns:a16="http://schemas.microsoft.com/office/drawing/2014/main" id="{10D0DDC2-41E8-41C9-9EE6-ABDBA2C604CD}"/>
            </a:ext>
          </a:extLst>
        </xdr:cNvPr>
        <xdr:cNvSpPr/>
      </xdr:nvSpPr>
      <xdr:spPr>
        <a:xfrm>
          <a:off x="1778000" y="130078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45026</xdr:rowOff>
    </xdr:from>
    <xdr:ext cx="599010" cy="259045"/>
    <xdr:sp macro="" textlink="">
      <xdr:nvSpPr>
        <xdr:cNvPr id="204" name="テキスト ボックス 203">
          <a:extLst>
            <a:ext uri="{FF2B5EF4-FFF2-40B4-BE49-F238E27FC236}">
              <a16:creationId xmlns:a16="http://schemas.microsoft.com/office/drawing/2014/main" id="{E83E13CA-4582-47B2-AC8B-C43EDB3467C5}"/>
            </a:ext>
          </a:extLst>
        </xdr:cNvPr>
        <xdr:cNvSpPr txBox="1"/>
      </xdr:nvSpPr>
      <xdr:spPr>
        <a:xfrm>
          <a:off x="1548345" y="1309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166509</xdr:rowOff>
    </xdr:from>
    <xdr:to>
      <xdr:col>6</xdr:col>
      <xdr:colOff>38100</xdr:colOff>
      <xdr:row>79</xdr:row>
      <xdr:rowOff>96659</xdr:rowOff>
    </xdr:to>
    <xdr:sp macro="" textlink="">
      <xdr:nvSpPr>
        <xdr:cNvPr id="205" name="楕円 204">
          <a:extLst>
            <a:ext uri="{FF2B5EF4-FFF2-40B4-BE49-F238E27FC236}">
              <a16:creationId xmlns:a16="http://schemas.microsoft.com/office/drawing/2014/main" id="{42AB5981-F202-4884-974C-A6BEC4342FCC}"/>
            </a:ext>
          </a:extLst>
        </xdr:cNvPr>
        <xdr:cNvSpPr/>
      </xdr:nvSpPr>
      <xdr:spPr>
        <a:xfrm>
          <a:off x="984250" y="130506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87786</xdr:rowOff>
    </xdr:from>
    <xdr:ext cx="599010" cy="259045"/>
    <xdr:sp macro="" textlink="">
      <xdr:nvSpPr>
        <xdr:cNvPr id="206" name="テキスト ボックス 205">
          <a:extLst>
            <a:ext uri="{FF2B5EF4-FFF2-40B4-BE49-F238E27FC236}">
              <a16:creationId xmlns:a16="http://schemas.microsoft.com/office/drawing/2014/main" id="{EBA2E8B1-4118-48F8-81DD-77A204F155F6}"/>
            </a:ext>
          </a:extLst>
        </xdr:cNvPr>
        <xdr:cNvSpPr txBox="1"/>
      </xdr:nvSpPr>
      <xdr:spPr>
        <a:xfrm>
          <a:off x="754595" y="1313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776087C6-A030-4F52-836F-6AD599A7EF3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75A19A0A-D9DC-4D6D-A590-DAEA810864D7}"/>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E5CBD998-0E0C-49AC-A0B3-4DDD0CE7FCCF}"/>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F9542B3C-829B-4DAD-A931-A6C5190E0631}"/>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7186C08F-1EE8-4E2A-B951-B69BDAA75463}"/>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E668A7E3-E73A-44FD-82E0-2541CC70CC58}"/>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C7F65F08-9E67-4EBF-93B0-85E4C0377DE2}"/>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5882771-4296-4D33-9B21-D3EE1F4306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BBC8EAB0-3776-49B6-ABF0-6675A4F0DFB4}"/>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B16A5F8C-DF95-47CF-A0C2-21E03326815C}"/>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2429537D-1BE3-4394-8A9A-886749146707}"/>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40284E04-FF17-4ED4-A240-DC893EFEEAC9}"/>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146A1D92-53DF-4952-9846-76015B75FB7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3C5829A3-29E5-4473-94A4-8CA7CB44BA55}"/>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6FB81114-C201-4388-A544-12EB943C412D}"/>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F79D19B9-9D3E-438F-90F1-16833515E572}"/>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5B3D1A72-CC58-4312-BBB9-6CAB40075DB6}"/>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9FA6CACC-58E4-41C3-92D7-2E7B13ACFE6C}"/>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15F901E3-89EB-4BA1-B529-DECE6B374032}"/>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5DD2F47F-CE58-497E-80DE-B1EFDEFC1403}"/>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F9E61EC1-7387-4D6E-A10C-A3368218B1BE}"/>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73FAD8D8-CC6C-4DB1-8634-B1DF0472893A}"/>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4F560DFB-3537-43EA-AD49-6D24E55112EB}"/>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2D108AD6-21CF-4095-BC08-5D4050FB5799}"/>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472C25E9-43CF-408D-AE22-6EC4050FD7B6}"/>
            </a:ext>
          </a:extLst>
        </xdr:cNvPr>
        <xdr:cNvCxnSpPr/>
      </xdr:nvCxnSpPr>
      <xdr:spPr>
        <a:xfrm flipV="1">
          <a:off x="4176395" y="150820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6A3A780F-3203-4063-A20C-40E0043E31E5}"/>
            </a:ext>
          </a:extLst>
        </xdr:cNvPr>
        <xdr:cNvSpPr txBox="1"/>
      </xdr:nvSpPr>
      <xdr:spPr>
        <a:xfrm>
          <a:off x="4229100" y="16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ACF30415-2C78-400D-A56A-3DDF6285AC6B}"/>
            </a:ext>
          </a:extLst>
        </xdr:cNvPr>
        <xdr:cNvCxnSpPr/>
      </xdr:nvCxnSpPr>
      <xdr:spPr>
        <a:xfrm>
          <a:off x="4108450" y="164239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7F43395E-234F-4449-A4C4-21C4EC5E49C7}"/>
            </a:ext>
          </a:extLst>
        </xdr:cNvPr>
        <xdr:cNvSpPr txBox="1"/>
      </xdr:nvSpPr>
      <xdr:spPr>
        <a:xfrm>
          <a:off x="4229100" y="148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34EA653-31DC-4918-B25C-B5108DAB3D41}"/>
            </a:ext>
          </a:extLst>
        </xdr:cNvPr>
        <xdr:cNvCxnSpPr/>
      </xdr:nvCxnSpPr>
      <xdr:spPr>
        <a:xfrm>
          <a:off x="4108450" y="15082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14466</xdr:rowOff>
    </xdr:from>
    <xdr:to>
      <xdr:col>24</xdr:col>
      <xdr:colOff>63500</xdr:colOff>
      <xdr:row>98</xdr:row>
      <xdr:rowOff>32296</xdr:rowOff>
    </xdr:to>
    <xdr:cxnSp macro="">
      <xdr:nvCxnSpPr>
        <xdr:cNvPr id="236" name="直線コネクタ 235">
          <a:extLst>
            <a:ext uri="{FF2B5EF4-FFF2-40B4-BE49-F238E27FC236}">
              <a16:creationId xmlns:a16="http://schemas.microsoft.com/office/drawing/2014/main" id="{BDF55FC4-2CC2-4E58-A790-AC18CE4E0789}"/>
            </a:ext>
          </a:extLst>
        </xdr:cNvPr>
        <xdr:cNvCxnSpPr/>
      </xdr:nvCxnSpPr>
      <xdr:spPr>
        <a:xfrm>
          <a:off x="3429000" y="15902166"/>
          <a:ext cx="749300" cy="36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59679847-F095-4102-BA7F-604480020BBC}"/>
            </a:ext>
          </a:extLst>
        </xdr:cNvPr>
        <xdr:cNvSpPr txBox="1"/>
      </xdr:nvSpPr>
      <xdr:spPr>
        <a:xfrm>
          <a:off x="4229100" y="15854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82BEB86E-9DA0-493F-B66D-F48D66C22935}"/>
            </a:ext>
          </a:extLst>
        </xdr:cNvPr>
        <xdr:cNvSpPr/>
      </xdr:nvSpPr>
      <xdr:spPr>
        <a:xfrm>
          <a:off x="4127500" y="1600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14466</xdr:rowOff>
    </xdr:from>
    <xdr:to>
      <xdr:col>19</xdr:col>
      <xdr:colOff>177800</xdr:colOff>
      <xdr:row>96</xdr:row>
      <xdr:rowOff>100837</xdr:rowOff>
    </xdr:to>
    <xdr:cxnSp macro="">
      <xdr:nvCxnSpPr>
        <xdr:cNvPr id="239" name="直線コネクタ 238">
          <a:extLst>
            <a:ext uri="{FF2B5EF4-FFF2-40B4-BE49-F238E27FC236}">
              <a16:creationId xmlns:a16="http://schemas.microsoft.com/office/drawing/2014/main" id="{1922D3A2-4687-4CEA-A4A6-18388361444C}"/>
            </a:ext>
          </a:extLst>
        </xdr:cNvPr>
        <xdr:cNvCxnSpPr/>
      </xdr:nvCxnSpPr>
      <xdr:spPr>
        <a:xfrm flipV="1">
          <a:off x="2622550" y="15902166"/>
          <a:ext cx="80645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E608053A-B321-46DE-A888-45935EAC3B70}"/>
            </a:ext>
          </a:extLst>
        </xdr:cNvPr>
        <xdr:cNvSpPr/>
      </xdr:nvSpPr>
      <xdr:spPr>
        <a:xfrm>
          <a:off x="3384550" y="160170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1" name="テキスト ボックス 240">
          <a:extLst>
            <a:ext uri="{FF2B5EF4-FFF2-40B4-BE49-F238E27FC236}">
              <a16:creationId xmlns:a16="http://schemas.microsoft.com/office/drawing/2014/main" id="{E0E4ADDF-EF2F-467D-8D72-E04D959085F1}"/>
            </a:ext>
          </a:extLst>
        </xdr:cNvPr>
        <xdr:cNvSpPr txBox="1"/>
      </xdr:nvSpPr>
      <xdr:spPr>
        <a:xfrm>
          <a:off x="3187211" y="161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100837</xdr:rowOff>
    </xdr:from>
    <xdr:to>
      <xdr:col>15</xdr:col>
      <xdr:colOff>50800</xdr:colOff>
      <xdr:row>98</xdr:row>
      <xdr:rowOff>119532</xdr:rowOff>
    </xdr:to>
    <xdr:cxnSp macro="">
      <xdr:nvCxnSpPr>
        <xdr:cNvPr id="242" name="直線コネクタ 241">
          <a:extLst>
            <a:ext uri="{FF2B5EF4-FFF2-40B4-BE49-F238E27FC236}">
              <a16:creationId xmlns:a16="http://schemas.microsoft.com/office/drawing/2014/main" id="{D225BD78-2093-4A61-A5DB-25CFFAA362B2}"/>
            </a:ext>
          </a:extLst>
        </xdr:cNvPr>
        <xdr:cNvCxnSpPr/>
      </xdr:nvCxnSpPr>
      <xdr:spPr>
        <a:xfrm flipV="1">
          <a:off x="1828800" y="15988537"/>
          <a:ext cx="793750" cy="3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430C7B43-7F6A-49E4-9849-9087F6E04560}"/>
            </a:ext>
          </a:extLst>
        </xdr:cNvPr>
        <xdr:cNvSpPr/>
      </xdr:nvSpPr>
      <xdr:spPr>
        <a:xfrm>
          <a:off x="2571750" y="161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4" name="テキスト ボックス 243">
          <a:extLst>
            <a:ext uri="{FF2B5EF4-FFF2-40B4-BE49-F238E27FC236}">
              <a16:creationId xmlns:a16="http://schemas.microsoft.com/office/drawing/2014/main" id="{6B7FD0B0-62E1-49D0-B253-9EED48B9F220}"/>
            </a:ext>
          </a:extLst>
        </xdr:cNvPr>
        <xdr:cNvSpPr txBox="1"/>
      </xdr:nvSpPr>
      <xdr:spPr>
        <a:xfrm>
          <a:off x="2393461" y="1621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92787</xdr:rowOff>
    </xdr:from>
    <xdr:to>
      <xdr:col>10</xdr:col>
      <xdr:colOff>114300</xdr:colOff>
      <xdr:row>98</xdr:row>
      <xdr:rowOff>119532</xdr:rowOff>
    </xdr:to>
    <xdr:cxnSp macro="">
      <xdr:nvCxnSpPr>
        <xdr:cNvPr id="245" name="直線コネクタ 244">
          <a:extLst>
            <a:ext uri="{FF2B5EF4-FFF2-40B4-BE49-F238E27FC236}">
              <a16:creationId xmlns:a16="http://schemas.microsoft.com/office/drawing/2014/main" id="{971E52AF-946F-4510-A1D1-65FD13E1FF59}"/>
            </a:ext>
          </a:extLst>
        </xdr:cNvPr>
        <xdr:cNvCxnSpPr/>
      </xdr:nvCxnSpPr>
      <xdr:spPr>
        <a:xfrm>
          <a:off x="1028700" y="16323387"/>
          <a:ext cx="8001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4A07C88E-631E-45DA-9A7A-83A4F1093B18}"/>
            </a:ext>
          </a:extLst>
        </xdr:cNvPr>
        <xdr:cNvSpPr/>
      </xdr:nvSpPr>
      <xdr:spPr>
        <a:xfrm>
          <a:off x="1778000" y="161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29DCE3AB-BC74-4F87-85EC-420B5985B643}"/>
            </a:ext>
          </a:extLst>
        </xdr:cNvPr>
        <xdr:cNvSpPr txBox="1"/>
      </xdr:nvSpPr>
      <xdr:spPr>
        <a:xfrm>
          <a:off x="1580661" y="159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EAD90EE7-2B16-4F7B-872D-3371D6E1F57D}"/>
            </a:ext>
          </a:extLst>
        </xdr:cNvPr>
        <xdr:cNvSpPr/>
      </xdr:nvSpPr>
      <xdr:spPr>
        <a:xfrm>
          <a:off x="984250" y="16182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AFE7D675-7AAD-4F47-9BF0-524DBB3A16F8}"/>
            </a:ext>
          </a:extLst>
        </xdr:cNvPr>
        <xdr:cNvSpPr txBox="1"/>
      </xdr:nvSpPr>
      <xdr:spPr>
        <a:xfrm>
          <a:off x="786911" y="159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D951F73-5BE9-4E47-B2B0-1BA442165825}"/>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CBF8B2E-D3B6-4FA0-8BDB-538326B73B2E}"/>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DA3C6A4-BC9A-40E8-A111-B15DE4176E35}"/>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FAF6E5BA-F28F-4EB3-AE26-778701A53495}"/>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19F57E86-64C6-466F-B3EC-9F9BB69B4FFF}"/>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152946</xdr:rowOff>
    </xdr:from>
    <xdr:to>
      <xdr:col>24</xdr:col>
      <xdr:colOff>114300</xdr:colOff>
      <xdr:row>98</xdr:row>
      <xdr:rowOff>83096</xdr:rowOff>
    </xdr:to>
    <xdr:sp macro="" textlink="">
      <xdr:nvSpPr>
        <xdr:cNvPr id="255" name="楕円 254">
          <a:extLst>
            <a:ext uri="{FF2B5EF4-FFF2-40B4-BE49-F238E27FC236}">
              <a16:creationId xmlns:a16="http://schemas.microsoft.com/office/drawing/2014/main" id="{E219DC36-2F78-491F-88FC-5355924B28DB}"/>
            </a:ext>
          </a:extLst>
        </xdr:cNvPr>
        <xdr:cNvSpPr/>
      </xdr:nvSpPr>
      <xdr:spPr>
        <a:xfrm>
          <a:off x="4127500" y="162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131373</xdr:rowOff>
    </xdr:from>
    <xdr:ext cx="534377" cy="259045"/>
    <xdr:sp macro="" textlink="">
      <xdr:nvSpPr>
        <xdr:cNvPr id="256" name="衛生費該当値テキスト">
          <a:extLst>
            <a:ext uri="{FF2B5EF4-FFF2-40B4-BE49-F238E27FC236}">
              <a16:creationId xmlns:a16="http://schemas.microsoft.com/office/drawing/2014/main" id="{953796FF-E20E-4472-9306-0A02676AC4E1}"/>
            </a:ext>
          </a:extLst>
        </xdr:cNvPr>
        <xdr:cNvSpPr txBox="1"/>
      </xdr:nvSpPr>
      <xdr:spPr>
        <a:xfrm>
          <a:off x="4229100" y="161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135116</xdr:rowOff>
    </xdr:from>
    <xdr:to>
      <xdr:col>20</xdr:col>
      <xdr:colOff>38100</xdr:colOff>
      <xdr:row>96</xdr:row>
      <xdr:rowOff>65266</xdr:rowOff>
    </xdr:to>
    <xdr:sp macro="" textlink="">
      <xdr:nvSpPr>
        <xdr:cNvPr id="257" name="楕円 256">
          <a:extLst>
            <a:ext uri="{FF2B5EF4-FFF2-40B4-BE49-F238E27FC236}">
              <a16:creationId xmlns:a16="http://schemas.microsoft.com/office/drawing/2014/main" id="{43D659BA-D73F-4F1B-8E11-D1EC93EF5EC6}"/>
            </a:ext>
          </a:extLst>
        </xdr:cNvPr>
        <xdr:cNvSpPr/>
      </xdr:nvSpPr>
      <xdr:spPr>
        <a:xfrm>
          <a:off x="3384550" y="158513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81793</xdr:rowOff>
    </xdr:from>
    <xdr:ext cx="534377" cy="259045"/>
    <xdr:sp macro="" textlink="">
      <xdr:nvSpPr>
        <xdr:cNvPr id="258" name="テキスト ボックス 257">
          <a:extLst>
            <a:ext uri="{FF2B5EF4-FFF2-40B4-BE49-F238E27FC236}">
              <a16:creationId xmlns:a16="http://schemas.microsoft.com/office/drawing/2014/main" id="{5EC228E8-6FC5-4BBB-A541-477E2CACDFBA}"/>
            </a:ext>
          </a:extLst>
        </xdr:cNvPr>
        <xdr:cNvSpPr txBox="1"/>
      </xdr:nvSpPr>
      <xdr:spPr>
        <a:xfrm>
          <a:off x="3187211" y="156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50037</xdr:rowOff>
    </xdr:from>
    <xdr:to>
      <xdr:col>15</xdr:col>
      <xdr:colOff>101600</xdr:colOff>
      <xdr:row>96</xdr:row>
      <xdr:rowOff>151637</xdr:rowOff>
    </xdr:to>
    <xdr:sp macro="" textlink="">
      <xdr:nvSpPr>
        <xdr:cNvPr id="259" name="楕円 258">
          <a:extLst>
            <a:ext uri="{FF2B5EF4-FFF2-40B4-BE49-F238E27FC236}">
              <a16:creationId xmlns:a16="http://schemas.microsoft.com/office/drawing/2014/main" id="{100CB5B7-56C8-4A7F-B213-7D773E308523}"/>
            </a:ext>
          </a:extLst>
        </xdr:cNvPr>
        <xdr:cNvSpPr/>
      </xdr:nvSpPr>
      <xdr:spPr>
        <a:xfrm>
          <a:off x="2571750" y="159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168164</xdr:rowOff>
    </xdr:from>
    <xdr:ext cx="534377" cy="259045"/>
    <xdr:sp macro="" textlink="">
      <xdr:nvSpPr>
        <xdr:cNvPr id="260" name="テキスト ボックス 259">
          <a:extLst>
            <a:ext uri="{FF2B5EF4-FFF2-40B4-BE49-F238E27FC236}">
              <a16:creationId xmlns:a16="http://schemas.microsoft.com/office/drawing/2014/main" id="{136052B1-DEE8-4D6D-AFC8-68CA12068A8D}"/>
            </a:ext>
          </a:extLst>
        </xdr:cNvPr>
        <xdr:cNvSpPr txBox="1"/>
      </xdr:nvSpPr>
      <xdr:spPr>
        <a:xfrm>
          <a:off x="2393461" y="157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68732</xdr:rowOff>
    </xdr:from>
    <xdr:to>
      <xdr:col>10</xdr:col>
      <xdr:colOff>165100</xdr:colOff>
      <xdr:row>98</xdr:row>
      <xdr:rowOff>170332</xdr:rowOff>
    </xdr:to>
    <xdr:sp macro="" textlink="">
      <xdr:nvSpPr>
        <xdr:cNvPr id="261" name="楕円 260">
          <a:extLst>
            <a:ext uri="{FF2B5EF4-FFF2-40B4-BE49-F238E27FC236}">
              <a16:creationId xmlns:a16="http://schemas.microsoft.com/office/drawing/2014/main" id="{97D4AAF1-6509-46A3-8ED4-D89E62D99280}"/>
            </a:ext>
          </a:extLst>
        </xdr:cNvPr>
        <xdr:cNvSpPr/>
      </xdr:nvSpPr>
      <xdr:spPr>
        <a:xfrm>
          <a:off x="1778000" y="162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161459</xdr:rowOff>
    </xdr:from>
    <xdr:ext cx="534377" cy="259045"/>
    <xdr:sp macro="" textlink="">
      <xdr:nvSpPr>
        <xdr:cNvPr id="262" name="テキスト ボックス 261">
          <a:extLst>
            <a:ext uri="{FF2B5EF4-FFF2-40B4-BE49-F238E27FC236}">
              <a16:creationId xmlns:a16="http://schemas.microsoft.com/office/drawing/2014/main" id="{B3C490BE-7700-44AD-9B64-D2CE4BEEFC5D}"/>
            </a:ext>
          </a:extLst>
        </xdr:cNvPr>
        <xdr:cNvSpPr txBox="1"/>
      </xdr:nvSpPr>
      <xdr:spPr>
        <a:xfrm>
          <a:off x="1580661" y="1639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41987</xdr:rowOff>
    </xdr:from>
    <xdr:to>
      <xdr:col>6</xdr:col>
      <xdr:colOff>38100</xdr:colOff>
      <xdr:row>98</xdr:row>
      <xdr:rowOff>143587</xdr:rowOff>
    </xdr:to>
    <xdr:sp macro="" textlink="">
      <xdr:nvSpPr>
        <xdr:cNvPr id="263" name="楕円 262">
          <a:extLst>
            <a:ext uri="{FF2B5EF4-FFF2-40B4-BE49-F238E27FC236}">
              <a16:creationId xmlns:a16="http://schemas.microsoft.com/office/drawing/2014/main" id="{8352D03A-5EA3-47F1-A321-3928D4F4200F}"/>
            </a:ext>
          </a:extLst>
        </xdr:cNvPr>
        <xdr:cNvSpPr/>
      </xdr:nvSpPr>
      <xdr:spPr>
        <a:xfrm>
          <a:off x="984250" y="162725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134714</xdr:rowOff>
    </xdr:from>
    <xdr:ext cx="534377" cy="259045"/>
    <xdr:sp macro="" textlink="">
      <xdr:nvSpPr>
        <xdr:cNvPr id="264" name="テキスト ボックス 263">
          <a:extLst>
            <a:ext uri="{FF2B5EF4-FFF2-40B4-BE49-F238E27FC236}">
              <a16:creationId xmlns:a16="http://schemas.microsoft.com/office/drawing/2014/main" id="{DA9B8D09-0102-4BE6-9265-9315B217F9EE}"/>
            </a:ext>
          </a:extLst>
        </xdr:cNvPr>
        <xdr:cNvSpPr txBox="1"/>
      </xdr:nvSpPr>
      <xdr:spPr>
        <a:xfrm>
          <a:off x="786911" y="1636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39FC9FF-15A3-4252-AF4C-71458545F3B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4EB3A3DF-E819-4917-8A3C-034C025FA986}"/>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2E9BE398-B817-431C-960E-7F7A9C78E515}"/>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1DEB4D6-9295-4607-BE1D-966BB8231807}"/>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35557D27-C75B-4943-9F57-A7CDDFDC996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B7D82C3-9DA5-4BA9-960F-3F2B1DEC540E}"/>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752B9FF-0A04-4A43-8488-88DE374B7D4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FAD1454-6338-4D27-9BA4-C64D87031349}"/>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E7BA709-7FF5-4BA8-941B-0ACB3317AC7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D28851A6-1CE4-4033-A494-F4D187AF70B5}"/>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DEAF0DD4-85FA-4DCF-8089-0197BE103DD2}"/>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D1154AE-EBA6-4EA7-A8DB-1E5416467F99}"/>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4318FE71-E866-41CE-996F-2230D8D22497}"/>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626D7C47-4965-4365-AADF-6E99B8CDBDCF}"/>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29A85687-18B7-48E6-B678-52048920BF6A}"/>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19337878-ACAE-4775-A8AF-0556C18FAE7D}"/>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E51E27A6-F5BF-44ED-A914-44E2FFD8CC3B}"/>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D645CC30-59C6-4F43-9D89-AA57227A5931}"/>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C1C4EA9B-0D3E-4AD8-9C5A-BFCA61D478D1}"/>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FB8D9D79-2287-4235-9A42-9CC9707DC549}"/>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3B28B994-5B3A-48DA-8FEB-6AED8955DE44}"/>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8A82A51-7332-4298-A6F5-3A555C863735}"/>
            </a:ext>
          </a:extLst>
        </xdr:cNvPr>
        <xdr:cNvCxnSpPr/>
      </xdr:nvCxnSpPr>
      <xdr:spPr>
        <a:xfrm flipV="1">
          <a:off x="9427845" y="5141620"/>
          <a:ext cx="1270" cy="12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EBA04B82-4D65-4351-A0F1-775C77E51B76}"/>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3B472D8F-854A-478D-9778-DC548D270A64}"/>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7A7A1496-62F6-4B5D-AB78-13B029F6C0B4}"/>
            </a:ext>
          </a:extLst>
        </xdr:cNvPr>
        <xdr:cNvSpPr txBox="1"/>
      </xdr:nvSpPr>
      <xdr:spPr>
        <a:xfrm>
          <a:off x="9480550" y="49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1F9038E-27D5-4D85-B53F-77A08E025B0B}"/>
            </a:ext>
          </a:extLst>
        </xdr:cNvPr>
        <xdr:cNvCxnSpPr/>
      </xdr:nvCxnSpPr>
      <xdr:spPr>
        <a:xfrm>
          <a:off x="9359900" y="514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135586</xdr:rowOff>
    </xdr:to>
    <xdr:cxnSp macro="">
      <xdr:nvCxnSpPr>
        <xdr:cNvPr id="291" name="直線コネクタ 290">
          <a:extLst>
            <a:ext uri="{FF2B5EF4-FFF2-40B4-BE49-F238E27FC236}">
              <a16:creationId xmlns:a16="http://schemas.microsoft.com/office/drawing/2014/main" id="{3836B83C-7CDB-455E-AC51-2B846053BD4A}"/>
            </a:ext>
          </a:extLst>
        </xdr:cNvPr>
        <xdr:cNvCxnSpPr/>
      </xdr:nvCxnSpPr>
      <xdr:spPr>
        <a:xfrm flipV="1">
          <a:off x="8686800" y="6414821"/>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563D706C-CF1A-4DE1-82C6-45FE51012A1B}"/>
            </a:ext>
          </a:extLst>
        </xdr:cNvPr>
        <xdr:cNvSpPr txBox="1"/>
      </xdr:nvSpPr>
      <xdr:spPr>
        <a:xfrm>
          <a:off x="9480550" y="6019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D9B6B8F4-69F2-48DC-8CAC-3D06A9D1DAF8}"/>
            </a:ext>
          </a:extLst>
        </xdr:cNvPr>
        <xdr:cNvSpPr/>
      </xdr:nvSpPr>
      <xdr:spPr>
        <a:xfrm>
          <a:off x="9398000" y="61614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135586</xdr:rowOff>
    </xdr:from>
    <xdr:to>
      <xdr:col>50</xdr:col>
      <xdr:colOff>114300</xdr:colOff>
      <xdr:row>38</xdr:row>
      <xdr:rowOff>136042</xdr:rowOff>
    </xdr:to>
    <xdr:cxnSp macro="">
      <xdr:nvCxnSpPr>
        <xdr:cNvPr id="294" name="直線コネクタ 293">
          <a:extLst>
            <a:ext uri="{FF2B5EF4-FFF2-40B4-BE49-F238E27FC236}">
              <a16:creationId xmlns:a16="http://schemas.microsoft.com/office/drawing/2014/main" id="{2FF595AE-B458-41D1-8590-D29DF79B9E96}"/>
            </a:ext>
          </a:extLst>
        </xdr:cNvPr>
        <xdr:cNvCxnSpPr/>
      </xdr:nvCxnSpPr>
      <xdr:spPr>
        <a:xfrm flipV="1">
          <a:off x="7886700" y="6415736"/>
          <a:ext cx="8001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8E7D0AE1-132B-4169-96DF-521E749DEBD1}"/>
            </a:ext>
          </a:extLst>
        </xdr:cNvPr>
        <xdr:cNvSpPr/>
      </xdr:nvSpPr>
      <xdr:spPr>
        <a:xfrm>
          <a:off x="8636000" y="61852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660E685B-B70F-45FD-A96E-BBD9C21C9F03}"/>
            </a:ext>
          </a:extLst>
        </xdr:cNvPr>
        <xdr:cNvSpPr txBox="1"/>
      </xdr:nvSpPr>
      <xdr:spPr>
        <a:xfrm>
          <a:off x="8516567" y="5966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136042</xdr:rowOff>
    </xdr:to>
    <xdr:cxnSp macro="">
      <xdr:nvCxnSpPr>
        <xdr:cNvPr id="297" name="直線コネクタ 296">
          <a:extLst>
            <a:ext uri="{FF2B5EF4-FFF2-40B4-BE49-F238E27FC236}">
              <a16:creationId xmlns:a16="http://schemas.microsoft.com/office/drawing/2014/main" id="{AB0659ED-E613-4A62-82B2-FCBDF367063D}"/>
            </a:ext>
          </a:extLst>
        </xdr:cNvPr>
        <xdr:cNvCxnSpPr/>
      </xdr:nvCxnSpPr>
      <xdr:spPr>
        <a:xfrm>
          <a:off x="7080250" y="6413449"/>
          <a:ext cx="8064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A17D770E-1DC8-40C1-93F3-E1404A5C71F3}"/>
            </a:ext>
          </a:extLst>
        </xdr:cNvPr>
        <xdr:cNvSpPr/>
      </xdr:nvSpPr>
      <xdr:spPr>
        <a:xfrm>
          <a:off x="7842250" y="6061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685E73E2-B427-4D63-B559-AC9279FB9850}"/>
            </a:ext>
          </a:extLst>
        </xdr:cNvPr>
        <xdr:cNvSpPr txBox="1"/>
      </xdr:nvSpPr>
      <xdr:spPr>
        <a:xfrm>
          <a:off x="7716467" y="584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133299</xdr:rowOff>
    </xdr:to>
    <xdr:cxnSp macro="">
      <xdr:nvCxnSpPr>
        <xdr:cNvPr id="300" name="直線コネクタ 299">
          <a:extLst>
            <a:ext uri="{FF2B5EF4-FFF2-40B4-BE49-F238E27FC236}">
              <a16:creationId xmlns:a16="http://schemas.microsoft.com/office/drawing/2014/main" id="{0AA77F77-2355-4476-9FBB-F1DA2D02BE52}"/>
            </a:ext>
          </a:extLst>
        </xdr:cNvPr>
        <xdr:cNvCxnSpPr/>
      </xdr:nvCxnSpPr>
      <xdr:spPr>
        <a:xfrm>
          <a:off x="6286500" y="641344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0ECD2410-5C15-43D7-8470-BBC5F1CD32C7}"/>
            </a:ext>
          </a:extLst>
        </xdr:cNvPr>
        <xdr:cNvSpPr/>
      </xdr:nvSpPr>
      <xdr:spPr>
        <a:xfrm>
          <a:off x="7029450" y="6050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C5BC795F-E478-4ED7-A1F4-461A6F30435A}"/>
            </a:ext>
          </a:extLst>
        </xdr:cNvPr>
        <xdr:cNvSpPr txBox="1"/>
      </xdr:nvSpPr>
      <xdr:spPr>
        <a:xfrm>
          <a:off x="6910017" y="5832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B90D1388-71BA-4EF3-AC5F-6EB637E12F4B}"/>
            </a:ext>
          </a:extLst>
        </xdr:cNvPr>
        <xdr:cNvSpPr/>
      </xdr:nvSpPr>
      <xdr:spPr>
        <a:xfrm>
          <a:off x="6235700" y="6057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8891EDA4-5042-4279-81E0-D60A23E52A23}"/>
            </a:ext>
          </a:extLst>
        </xdr:cNvPr>
        <xdr:cNvSpPr txBox="1"/>
      </xdr:nvSpPr>
      <xdr:spPr>
        <a:xfrm>
          <a:off x="6116267" y="583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28F3080-8172-43C1-9DC3-585F1971D75E}"/>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C0CD953-2242-4716-94CE-B21ED3BD4ED5}"/>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FFBB1FD1-8D0F-4F95-ADC9-61418A87EED9}"/>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91D8901-B048-451A-BB0D-4E9351B7848F}"/>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3F44CBB-BF02-4766-8947-CC7D21E8BF89}"/>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83871</xdr:rowOff>
    </xdr:from>
    <xdr:to>
      <xdr:col>55</xdr:col>
      <xdr:colOff>50800</xdr:colOff>
      <xdr:row>39</xdr:row>
      <xdr:rowOff>14021</xdr:rowOff>
    </xdr:to>
    <xdr:sp macro="" textlink="">
      <xdr:nvSpPr>
        <xdr:cNvPr id="310" name="楕円 309">
          <a:extLst>
            <a:ext uri="{FF2B5EF4-FFF2-40B4-BE49-F238E27FC236}">
              <a16:creationId xmlns:a16="http://schemas.microsoft.com/office/drawing/2014/main" id="{CE219BFC-EF9F-4B0B-A87A-69F0BE6A8AD3}"/>
            </a:ext>
          </a:extLst>
        </xdr:cNvPr>
        <xdr:cNvSpPr/>
      </xdr:nvSpPr>
      <xdr:spPr>
        <a:xfrm>
          <a:off x="9398000" y="63640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170248</xdr:rowOff>
    </xdr:from>
    <xdr:ext cx="313932" cy="259045"/>
    <xdr:sp macro="" textlink="">
      <xdr:nvSpPr>
        <xdr:cNvPr id="311" name="労働費該当値テキスト">
          <a:extLst>
            <a:ext uri="{FF2B5EF4-FFF2-40B4-BE49-F238E27FC236}">
              <a16:creationId xmlns:a16="http://schemas.microsoft.com/office/drawing/2014/main" id="{E9CAE08C-ECF0-441A-9D65-3986BF31205E}"/>
            </a:ext>
          </a:extLst>
        </xdr:cNvPr>
        <xdr:cNvSpPr txBox="1"/>
      </xdr:nvSpPr>
      <xdr:spPr>
        <a:xfrm>
          <a:off x="9480550" y="6278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2" name="楕円 311">
          <a:extLst>
            <a:ext uri="{FF2B5EF4-FFF2-40B4-BE49-F238E27FC236}">
              <a16:creationId xmlns:a16="http://schemas.microsoft.com/office/drawing/2014/main" id="{26CE5666-CE17-47CF-AC1D-7229388F2939}"/>
            </a:ext>
          </a:extLst>
        </xdr:cNvPr>
        <xdr:cNvSpPr/>
      </xdr:nvSpPr>
      <xdr:spPr>
        <a:xfrm>
          <a:off x="8636000" y="6364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6063</xdr:rowOff>
    </xdr:from>
    <xdr:ext cx="249299" cy="259045"/>
    <xdr:sp macro="" textlink="">
      <xdr:nvSpPr>
        <xdr:cNvPr id="313" name="テキスト ボックス 312">
          <a:extLst>
            <a:ext uri="{FF2B5EF4-FFF2-40B4-BE49-F238E27FC236}">
              <a16:creationId xmlns:a16="http://schemas.microsoft.com/office/drawing/2014/main" id="{EDF12BE3-7E6A-4BA4-8C01-0C740DB76B8E}"/>
            </a:ext>
          </a:extLst>
        </xdr:cNvPr>
        <xdr:cNvSpPr txBox="1"/>
      </xdr:nvSpPr>
      <xdr:spPr>
        <a:xfrm>
          <a:off x="8574850" y="6451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85242</xdr:rowOff>
    </xdr:from>
    <xdr:to>
      <xdr:col>46</xdr:col>
      <xdr:colOff>38100</xdr:colOff>
      <xdr:row>39</xdr:row>
      <xdr:rowOff>15392</xdr:rowOff>
    </xdr:to>
    <xdr:sp macro="" textlink="">
      <xdr:nvSpPr>
        <xdr:cNvPr id="314" name="楕円 313">
          <a:extLst>
            <a:ext uri="{FF2B5EF4-FFF2-40B4-BE49-F238E27FC236}">
              <a16:creationId xmlns:a16="http://schemas.microsoft.com/office/drawing/2014/main" id="{E6078DFC-217A-4505-B394-A10F15E124FF}"/>
            </a:ext>
          </a:extLst>
        </xdr:cNvPr>
        <xdr:cNvSpPr/>
      </xdr:nvSpPr>
      <xdr:spPr>
        <a:xfrm>
          <a:off x="7842250" y="63653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6519</xdr:rowOff>
    </xdr:from>
    <xdr:ext cx="249299" cy="259045"/>
    <xdr:sp macro="" textlink="">
      <xdr:nvSpPr>
        <xdr:cNvPr id="315" name="テキスト ボックス 314">
          <a:extLst>
            <a:ext uri="{FF2B5EF4-FFF2-40B4-BE49-F238E27FC236}">
              <a16:creationId xmlns:a16="http://schemas.microsoft.com/office/drawing/2014/main" id="{DC320781-4112-43FA-B1DD-31D5A591FBC0}"/>
            </a:ext>
          </a:extLst>
        </xdr:cNvPr>
        <xdr:cNvSpPr txBox="1"/>
      </xdr:nvSpPr>
      <xdr:spPr>
        <a:xfrm>
          <a:off x="7768400" y="6451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macro="" textlink="">
      <xdr:nvSpPr>
        <xdr:cNvPr id="316" name="楕円 315">
          <a:extLst>
            <a:ext uri="{FF2B5EF4-FFF2-40B4-BE49-F238E27FC236}">
              <a16:creationId xmlns:a16="http://schemas.microsoft.com/office/drawing/2014/main" id="{4AF10E07-795A-4657-A22F-D29438BCE248}"/>
            </a:ext>
          </a:extLst>
        </xdr:cNvPr>
        <xdr:cNvSpPr/>
      </xdr:nvSpPr>
      <xdr:spPr>
        <a:xfrm>
          <a:off x="7029450" y="6362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macro="" textlink="">
      <xdr:nvSpPr>
        <xdr:cNvPr id="317" name="テキスト ボックス 316">
          <a:extLst>
            <a:ext uri="{FF2B5EF4-FFF2-40B4-BE49-F238E27FC236}">
              <a16:creationId xmlns:a16="http://schemas.microsoft.com/office/drawing/2014/main" id="{1AFA8692-B2AE-4687-B919-F6E160EBFF11}"/>
            </a:ext>
          </a:extLst>
        </xdr:cNvPr>
        <xdr:cNvSpPr txBox="1"/>
      </xdr:nvSpPr>
      <xdr:spPr>
        <a:xfrm>
          <a:off x="6942333" y="6449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82499</xdr:rowOff>
    </xdr:from>
    <xdr:to>
      <xdr:col>36</xdr:col>
      <xdr:colOff>165100</xdr:colOff>
      <xdr:row>39</xdr:row>
      <xdr:rowOff>12649</xdr:rowOff>
    </xdr:to>
    <xdr:sp macro="" textlink="">
      <xdr:nvSpPr>
        <xdr:cNvPr id="318" name="楕円 317">
          <a:extLst>
            <a:ext uri="{FF2B5EF4-FFF2-40B4-BE49-F238E27FC236}">
              <a16:creationId xmlns:a16="http://schemas.microsoft.com/office/drawing/2014/main" id="{AC591BF0-E2E0-4773-85D1-929BB0F4E09A}"/>
            </a:ext>
          </a:extLst>
        </xdr:cNvPr>
        <xdr:cNvSpPr/>
      </xdr:nvSpPr>
      <xdr:spPr>
        <a:xfrm>
          <a:off x="6235700" y="6362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3776</xdr:rowOff>
    </xdr:from>
    <xdr:ext cx="313932" cy="259045"/>
    <xdr:sp macro="" textlink="">
      <xdr:nvSpPr>
        <xdr:cNvPr id="319" name="テキスト ボックス 318">
          <a:extLst>
            <a:ext uri="{FF2B5EF4-FFF2-40B4-BE49-F238E27FC236}">
              <a16:creationId xmlns:a16="http://schemas.microsoft.com/office/drawing/2014/main" id="{D0CE7CFD-FEE6-477E-91FC-C81D349FBE8C}"/>
            </a:ext>
          </a:extLst>
        </xdr:cNvPr>
        <xdr:cNvSpPr txBox="1"/>
      </xdr:nvSpPr>
      <xdr:spPr>
        <a:xfrm>
          <a:off x="6148583" y="6449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F7DEF8C0-678A-4924-AD19-DC0B50F25059}"/>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DEB06AD-6E08-4372-AD1A-A0835D5B9A89}"/>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12098D1B-04C4-4943-96B9-8D374D77D6ED}"/>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6161F24B-4F1D-4797-98A7-32DDAF5B07D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266E09C4-ED6A-463D-A23D-D3D337470FE6}"/>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374186CE-57E5-4861-9C86-D2DB4813987B}"/>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18745B54-A102-4A42-B444-0F5A379AEB1D}"/>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3B4022E2-F8D7-41A1-B9A7-73CDE30AD485}"/>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5F6D0034-5543-4B99-BC58-F82AA71FE5DC}"/>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49F587C9-9280-47D4-8BA5-8F8BF942F913}"/>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FA924C9-6E66-46B4-9D51-3C105AD95B5F}"/>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C0ABAF78-DCD3-4BF5-8801-252ECEDD60FC}"/>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98E2E5D1-2F1B-4E1A-A277-14B5B2D63D9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A7D7E6A3-25CC-48D8-81F9-A3E6B1AA0E7A}"/>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56244FE1-3F34-49FC-B178-42C0C14FA1E7}"/>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537B135F-96AC-4B54-860C-8955AF1583AC}"/>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EA19ED70-B860-42AE-AF07-938F01A0681F}"/>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787E6007-AA91-470B-9945-6A3BDDBC2ABE}"/>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2C15EF2A-8F92-4000-9EA0-817E60E90CCF}"/>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9AA1C083-F191-49CE-A1D4-D79F09F629F3}"/>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8163C51B-9F9F-41D2-9B85-71418C41582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892C2C57-0119-4A23-9369-E17D40BAD15C}"/>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1F5E3AAD-CC75-44B4-8626-EAACB71992A6}"/>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82D6378B-FA59-4F18-99E2-879B4DF56D43}"/>
            </a:ext>
          </a:extLst>
        </xdr:cNvPr>
        <xdr:cNvCxnSpPr/>
      </xdr:nvCxnSpPr>
      <xdr:spPr>
        <a:xfrm flipV="1">
          <a:off x="9427845" y="8446905"/>
          <a:ext cx="1270" cy="1265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A2A5B3E1-3D32-42A3-B798-6676CF6E0D3B}"/>
            </a:ext>
          </a:extLst>
        </xdr:cNvPr>
        <xdr:cNvSpPr txBox="1"/>
      </xdr:nvSpPr>
      <xdr:spPr>
        <a:xfrm>
          <a:off x="9480550" y="971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A7C47C51-D29F-4C5D-9128-7CD488453DB4}"/>
            </a:ext>
          </a:extLst>
        </xdr:cNvPr>
        <xdr:cNvCxnSpPr/>
      </xdr:nvCxnSpPr>
      <xdr:spPr>
        <a:xfrm>
          <a:off x="9359900" y="9711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879B7170-B3BC-4BEA-956F-4538637F8FAE}"/>
            </a:ext>
          </a:extLst>
        </xdr:cNvPr>
        <xdr:cNvSpPr txBox="1"/>
      </xdr:nvSpPr>
      <xdr:spPr>
        <a:xfrm>
          <a:off x="9480550" y="823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3A2F216C-1E45-4673-811D-AE99282295C8}"/>
            </a:ext>
          </a:extLst>
        </xdr:cNvPr>
        <xdr:cNvCxnSpPr/>
      </xdr:nvCxnSpPr>
      <xdr:spPr>
        <a:xfrm>
          <a:off x="9359900" y="84469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122243</xdr:rowOff>
    </xdr:from>
    <xdr:to>
      <xdr:col>55</xdr:col>
      <xdr:colOff>0</xdr:colOff>
      <xdr:row>58</xdr:row>
      <xdr:rowOff>129817</xdr:rowOff>
    </xdr:to>
    <xdr:cxnSp macro="">
      <xdr:nvCxnSpPr>
        <xdr:cNvPr id="348" name="直線コネクタ 347">
          <a:extLst>
            <a:ext uri="{FF2B5EF4-FFF2-40B4-BE49-F238E27FC236}">
              <a16:creationId xmlns:a16="http://schemas.microsoft.com/office/drawing/2014/main" id="{9DEA703D-DAC9-425F-BCF6-70D1EEDB6A0F}"/>
            </a:ext>
          </a:extLst>
        </xdr:cNvPr>
        <xdr:cNvCxnSpPr/>
      </xdr:nvCxnSpPr>
      <xdr:spPr>
        <a:xfrm>
          <a:off x="8686800" y="9704393"/>
          <a:ext cx="74295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1A716DA7-FAB8-4450-9760-B34883B029D2}"/>
            </a:ext>
          </a:extLst>
        </xdr:cNvPr>
        <xdr:cNvSpPr txBox="1"/>
      </xdr:nvSpPr>
      <xdr:spPr>
        <a:xfrm>
          <a:off x="9480550" y="930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B7E8EA95-83F4-4526-A044-B08D0885409E}"/>
            </a:ext>
          </a:extLst>
        </xdr:cNvPr>
        <xdr:cNvSpPr/>
      </xdr:nvSpPr>
      <xdr:spPr>
        <a:xfrm>
          <a:off x="9398000" y="9451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122243</xdr:rowOff>
    </xdr:from>
    <xdr:to>
      <xdr:col>50</xdr:col>
      <xdr:colOff>114300</xdr:colOff>
      <xdr:row>58</xdr:row>
      <xdr:rowOff>147747</xdr:rowOff>
    </xdr:to>
    <xdr:cxnSp macro="">
      <xdr:nvCxnSpPr>
        <xdr:cNvPr id="351" name="直線コネクタ 350">
          <a:extLst>
            <a:ext uri="{FF2B5EF4-FFF2-40B4-BE49-F238E27FC236}">
              <a16:creationId xmlns:a16="http://schemas.microsoft.com/office/drawing/2014/main" id="{BF6F676B-C0C8-451F-81EF-987009B9E564}"/>
            </a:ext>
          </a:extLst>
        </xdr:cNvPr>
        <xdr:cNvCxnSpPr/>
      </xdr:nvCxnSpPr>
      <xdr:spPr>
        <a:xfrm flipV="1">
          <a:off x="7886700" y="9704393"/>
          <a:ext cx="8001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29E2B6A9-327E-48FB-8D97-13A2B3236D98}"/>
            </a:ext>
          </a:extLst>
        </xdr:cNvPr>
        <xdr:cNvSpPr/>
      </xdr:nvSpPr>
      <xdr:spPr>
        <a:xfrm>
          <a:off x="8636000" y="945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A4A5E9C6-F4D5-45C6-8B27-6541F700E751}"/>
            </a:ext>
          </a:extLst>
        </xdr:cNvPr>
        <xdr:cNvSpPr txBox="1"/>
      </xdr:nvSpPr>
      <xdr:spPr>
        <a:xfrm>
          <a:off x="8438661" y="924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134183</xdr:rowOff>
    </xdr:from>
    <xdr:to>
      <xdr:col>45</xdr:col>
      <xdr:colOff>177800</xdr:colOff>
      <xdr:row>58</xdr:row>
      <xdr:rowOff>147747</xdr:rowOff>
    </xdr:to>
    <xdr:cxnSp macro="">
      <xdr:nvCxnSpPr>
        <xdr:cNvPr id="354" name="直線コネクタ 353">
          <a:extLst>
            <a:ext uri="{FF2B5EF4-FFF2-40B4-BE49-F238E27FC236}">
              <a16:creationId xmlns:a16="http://schemas.microsoft.com/office/drawing/2014/main" id="{7EF98F9A-6D52-49A4-B52F-07CFA72A3FF3}"/>
            </a:ext>
          </a:extLst>
        </xdr:cNvPr>
        <xdr:cNvCxnSpPr/>
      </xdr:nvCxnSpPr>
      <xdr:spPr>
        <a:xfrm>
          <a:off x="7080250" y="9716333"/>
          <a:ext cx="80645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88CC1C95-1683-436B-963A-27AB704EF22B}"/>
            </a:ext>
          </a:extLst>
        </xdr:cNvPr>
        <xdr:cNvSpPr/>
      </xdr:nvSpPr>
      <xdr:spPr>
        <a:xfrm>
          <a:off x="7842250" y="9474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6" name="テキスト ボックス 355">
          <a:extLst>
            <a:ext uri="{FF2B5EF4-FFF2-40B4-BE49-F238E27FC236}">
              <a16:creationId xmlns:a16="http://schemas.microsoft.com/office/drawing/2014/main" id="{2F27E8F3-FA27-48D5-ADC4-5F35F3EFBD43}"/>
            </a:ext>
          </a:extLst>
        </xdr:cNvPr>
        <xdr:cNvSpPr txBox="1"/>
      </xdr:nvSpPr>
      <xdr:spPr>
        <a:xfrm>
          <a:off x="7644911" y="92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134183</xdr:rowOff>
    </xdr:from>
    <xdr:to>
      <xdr:col>41</xdr:col>
      <xdr:colOff>50800</xdr:colOff>
      <xdr:row>58</xdr:row>
      <xdr:rowOff>134183</xdr:rowOff>
    </xdr:to>
    <xdr:cxnSp macro="">
      <xdr:nvCxnSpPr>
        <xdr:cNvPr id="357" name="直線コネクタ 356">
          <a:extLst>
            <a:ext uri="{FF2B5EF4-FFF2-40B4-BE49-F238E27FC236}">
              <a16:creationId xmlns:a16="http://schemas.microsoft.com/office/drawing/2014/main" id="{B3D3A3F2-3F6A-451F-B504-62D2F58A96E8}"/>
            </a:ext>
          </a:extLst>
        </xdr:cNvPr>
        <xdr:cNvCxnSpPr/>
      </xdr:nvCxnSpPr>
      <xdr:spPr>
        <a:xfrm>
          <a:off x="6286500" y="97163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463D731D-A47D-4450-B924-CC09C0812F18}"/>
            </a:ext>
          </a:extLst>
        </xdr:cNvPr>
        <xdr:cNvSpPr/>
      </xdr:nvSpPr>
      <xdr:spPr>
        <a:xfrm>
          <a:off x="7029450" y="94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69070BBE-2BD8-470D-B077-29690BE085B7}"/>
            </a:ext>
          </a:extLst>
        </xdr:cNvPr>
        <xdr:cNvSpPr txBox="1"/>
      </xdr:nvSpPr>
      <xdr:spPr>
        <a:xfrm>
          <a:off x="6851161" y="92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79F0FDA5-1090-453D-8342-6B20D8BD6031}"/>
            </a:ext>
          </a:extLst>
        </xdr:cNvPr>
        <xdr:cNvSpPr/>
      </xdr:nvSpPr>
      <xdr:spPr>
        <a:xfrm>
          <a:off x="6235700" y="946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F05DCEC8-AD47-4884-A279-797EC1572E37}"/>
            </a:ext>
          </a:extLst>
        </xdr:cNvPr>
        <xdr:cNvSpPr txBox="1"/>
      </xdr:nvSpPr>
      <xdr:spPr>
        <a:xfrm>
          <a:off x="6038361" y="92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FDA9214F-6A89-4F4A-B7B1-9473AACE511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F679DCCA-55C0-4605-A416-3951F0231D1B}"/>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0E5D186-D846-490F-8719-6AAA5ECB9E3A}"/>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461ABA26-7179-49F6-A6D2-D00F494B6D6A}"/>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F541242-2FA9-4A10-8072-8A463FD8B72E}"/>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79017</xdr:rowOff>
    </xdr:from>
    <xdr:to>
      <xdr:col>55</xdr:col>
      <xdr:colOff>50800</xdr:colOff>
      <xdr:row>59</xdr:row>
      <xdr:rowOff>9167</xdr:rowOff>
    </xdr:to>
    <xdr:sp macro="" textlink="">
      <xdr:nvSpPr>
        <xdr:cNvPr id="367" name="楕円 366">
          <a:extLst>
            <a:ext uri="{FF2B5EF4-FFF2-40B4-BE49-F238E27FC236}">
              <a16:creationId xmlns:a16="http://schemas.microsoft.com/office/drawing/2014/main" id="{2550E9C1-8307-4AA0-836D-AD075D23BAB4}"/>
            </a:ext>
          </a:extLst>
        </xdr:cNvPr>
        <xdr:cNvSpPr/>
      </xdr:nvSpPr>
      <xdr:spPr>
        <a:xfrm>
          <a:off x="9398000" y="96611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165394</xdr:rowOff>
    </xdr:from>
    <xdr:ext cx="534377" cy="259045"/>
    <xdr:sp macro="" textlink="">
      <xdr:nvSpPr>
        <xdr:cNvPr id="368" name="農林水産業費該当値テキスト">
          <a:extLst>
            <a:ext uri="{FF2B5EF4-FFF2-40B4-BE49-F238E27FC236}">
              <a16:creationId xmlns:a16="http://schemas.microsoft.com/office/drawing/2014/main" id="{F66F3D9A-4535-4A13-BEB3-7E28A3B2AAD7}"/>
            </a:ext>
          </a:extLst>
        </xdr:cNvPr>
        <xdr:cNvSpPr txBox="1"/>
      </xdr:nvSpPr>
      <xdr:spPr>
        <a:xfrm>
          <a:off x="9480550" y="95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71443</xdr:rowOff>
    </xdr:from>
    <xdr:to>
      <xdr:col>50</xdr:col>
      <xdr:colOff>165100</xdr:colOff>
      <xdr:row>59</xdr:row>
      <xdr:rowOff>1593</xdr:rowOff>
    </xdr:to>
    <xdr:sp macro="" textlink="">
      <xdr:nvSpPr>
        <xdr:cNvPr id="369" name="楕円 368">
          <a:extLst>
            <a:ext uri="{FF2B5EF4-FFF2-40B4-BE49-F238E27FC236}">
              <a16:creationId xmlns:a16="http://schemas.microsoft.com/office/drawing/2014/main" id="{6FC77F88-8C09-4D88-A654-A0A626193BB5}"/>
            </a:ext>
          </a:extLst>
        </xdr:cNvPr>
        <xdr:cNvSpPr/>
      </xdr:nvSpPr>
      <xdr:spPr>
        <a:xfrm>
          <a:off x="8636000" y="96535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164170</xdr:rowOff>
    </xdr:from>
    <xdr:ext cx="534377" cy="259045"/>
    <xdr:sp macro="" textlink="">
      <xdr:nvSpPr>
        <xdr:cNvPr id="370" name="テキスト ボックス 369">
          <a:extLst>
            <a:ext uri="{FF2B5EF4-FFF2-40B4-BE49-F238E27FC236}">
              <a16:creationId xmlns:a16="http://schemas.microsoft.com/office/drawing/2014/main" id="{34A934D4-CE2C-43C8-AB3C-2E9EB8BAB298}"/>
            </a:ext>
          </a:extLst>
        </xdr:cNvPr>
        <xdr:cNvSpPr txBox="1"/>
      </xdr:nvSpPr>
      <xdr:spPr>
        <a:xfrm>
          <a:off x="8438661" y="974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96947</xdr:rowOff>
    </xdr:from>
    <xdr:to>
      <xdr:col>46</xdr:col>
      <xdr:colOff>38100</xdr:colOff>
      <xdr:row>59</xdr:row>
      <xdr:rowOff>27097</xdr:rowOff>
    </xdr:to>
    <xdr:sp macro="" textlink="">
      <xdr:nvSpPr>
        <xdr:cNvPr id="371" name="楕円 370">
          <a:extLst>
            <a:ext uri="{FF2B5EF4-FFF2-40B4-BE49-F238E27FC236}">
              <a16:creationId xmlns:a16="http://schemas.microsoft.com/office/drawing/2014/main" id="{E9583A84-F8DA-4914-8F10-C5C9B0D3AC54}"/>
            </a:ext>
          </a:extLst>
        </xdr:cNvPr>
        <xdr:cNvSpPr/>
      </xdr:nvSpPr>
      <xdr:spPr>
        <a:xfrm>
          <a:off x="7842250" y="96790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18224</xdr:rowOff>
    </xdr:from>
    <xdr:ext cx="469744" cy="259045"/>
    <xdr:sp macro="" textlink="">
      <xdr:nvSpPr>
        <xdr:cNvPr id="372" name="テキスト ボックス 371">
          <a:extLst>
            <a:ext uri="{FF2B5EF4-FFF2-40B4-BE49-F238E27FC236}">
              <a16:creationId xmlns:a16="http://schemas.microsoft.com/office/drawing/2014/main" id="{91C2CE8A-A84D-464F-B7A1-EB08719D8785}"/>
            </a:ext>
          </a:extLst>
        </xdr:cNvPr>
        <xdr:cNvSpPr txBox="1"/>
      </xdr:nvSpPr>
      <xdr:spPr>
        <a:xfrm>
          <a:off x="7677228" y="97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83383</xdr:rowOff>
    </xdr:from>
    <xdr:to>
      <xdr:col>41</xdr:col>
      <xdr:colOff>101600</xdr:colOff>
      <xdr:row>59</xdr:row>
      <xdr:rowOff>13533</xdr:rowOff>
    </xdr:to>
    <xdr:sp macro="" textlink="">
      <xdr:nvSpPr>
        <xdr:cNvPr id="373" name="楕円 372">
          <a:extLst>
            <a:ext uri="{FF2B5EF4-FFF2-40B4-BE49-F238E27FC236}">
              <a16:creationId xmlns:a16="http://schemas.microsoft.com/office/drawing/2014/main" id="{736799F8-D0A2-460A-BAF0-B2A0F53EE124}"/>
            </a:ext>
          </a:extLst>
        </xdr:cNvPr>
        <xdr:cNvSpPr/>
      </xdr:nvSpPr>
      <xdr:spPr>
        <a:xfrm>
          <a:off x="7029450" y="9665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4660</xdr:rowOff>
    </xdr:from>
    <xdr:ext cx="534377" cy="259045"/>
    <xdr:sp macro="" textlink="">
      <xdr:nvSpPr>
        <xdr:cNvPr id="374" name="テキスト ボックス 373">
          <a:extLst>
            <a:ext uri="{FF2B5EF4-FFF2-40B4-BE49-F238E27FC236}">
              <a16:creationId xmlns:a16="http://schemas.microsoft.com/office/drawing/2014/main" id="{76F4EBE7-498D-49DD-A5B9-27AF4F9D69E0}"/>
            </a:ext>
          </a:extLst>
        </xdr:cNvPr>
        <xdr:cNvSpPr txBox="1"/>
      </xdr:nvSpPr>
      <xdr:spPr>
        <a:xfrm>
          <a:off x="6851161" y="97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83383</xdr:rowOff>
    </xdr:from>
    <xdr:to>
      <xdr:col>36</xdr:col>
      <xdr:colOff>165100</xdr:colOff>
      <xdr:row>59</xdr:row>
      <xdr:rowOff>13533</xdr:rowOff>
    </xdr:to>
    <xdr:sp macro="" textlink="">
      <xdr:nvSpPr>
        <xdr:cNvPr id="375" name="楕円 374">
          <a:extLst>
            <a:ext uri="{FF2B5EF4-FFF2-40B4-BE49-F238E27FC236}">
              <a16:creationId xmlns:a16="http://schemas.microsoft.com/office/drawing/2014/main" id="{C324DEA4-D521-40D3-BC05-2F8E2D486A23}"/>
            </a:ext>
          </a:extLst>
        </xdr:cNvPr>
        <xdr:cNvSpPr/>
      </xdr:nvSpPr>
      <xdr:spPr>
        <a:xfrm>
          <a:off x="6235700" y="9665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4660</xdr:rowOff>
    </xdr:from>
    <xdr:ext cx="534377" cy="259045"/>
    <xdr:sp macro="" textlink="">
      <xdr:nvSpPr>
        <xdr:cNvPr id="376" name="テキスト ボックス 375">
          <a:extLst>
            <a:ext uri="{FF2B5EF4-FFF2-40B4-BE49-F238E27FC236}">
              <a16:creationId xmlns:a16="http://schemas.microsoft.com/office/drawing/2014/main" id="{41AB5ECE-208F-478D-BED9-900D59DF1E05}"/>
            </a:ext>
          </a:extLst>
        </xdr:cNvPr>
        <xdr:cNvSpPr txBox="1"/>
      </xdr:nvSpPr>
      <xdr:spPr>
        <a:xfrm>
          <a:off x="6038361" y="975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F834F678-5148-4001-9C1D-84B57522E0AA}"/>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16A60311-7EE9-49DF-96BE-22797C1F3BB7}"/>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5A2D8351-79B4-4CD1-BAA8-0AB14D366038}"/>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E04847DE-4846-4508-B4FE-9AF2783D91A1}"/>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3C473405-5DA0-4C1E-8A3E-5E9901BDD13A}"/>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EB947D14-AF34-4899-9706-C5064516F657}"/>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3D2D3807-5B88-42CE-BA87-5E2B737C9961}"/>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D741C2C0-FB54-4284-A720-E68880CD7177}"/>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3D6C6D5E-65AE-4F0B-8273-A611D8393A17}"/>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C100E5F3-9798-4D57-BE4B-09DC277CBCEC}"/>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30C7558D-C6B3-42C1-B0F0-0547F766D4FC}"/>
            </a:ext>
          </a:extLst>
        </xdr:cNvPr>
        <xdr:cNvCxnSpPr/>
      </xdr:nvCxnSpPr>
      <xdr:spPr>
        <a:xfrm>
          <a:off x="5956300" y="131481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3ABBA89C-4838-474E-9DC1-6B39537A1CF7}"/>
            </a:ext>
          </a:extLst>
        </xdr:cNvPr>
        <xdr:cNvSpPr txBox="1"/>
      </xdr:nvSpPr>
      <xdr:spPr>
        <a:xfrm>
          <a:off x="572656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8D9FFF68-2F0D-4B5B-9E09-F92E34DB8B09}"/>
            </a:ext>
          </a:extLst>
        </xdr:cNvPr>
        <xdr:cNvCxnSpPr/>
      </xdr:nvCxnSpPr>
      <xdr:spPr>
        <a:xfrm>
          <a:off x="5956300" y="12834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66BE0226-3527-4A94-9402-6046EFE78ED1}"/>
            </a:ext>
          </a:extLst>
        </xdr:cNvPr>
        <xdr:cNvSpPr txBox="1"/>
      </xdr:nvSpPr>
      <xdr:spPr>
        <a:xfrm>
          <a:off x="54821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7F7409D-2A81-42CC-8974-651EE11BFCB3}"/>
            </a:ext>
          </a:extLst>
        </xdr:cNvPr>
        <xdr:cNvCxnSpPr/>
      </xdr:nvCxnSpPr>
      <xdr:spPr>
        <a:xfrm>
          <a:off x="5956300" y="12520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298D1EE3-B295-4B9A-BBA5-018F38428A52}"/>
            </a:ext>
          </a:extLst>
        </xdr:cNvPr>
        <xdr:cNvSpPr txBox="1"/>
      </xdr:nvSpPr>
      <xdr:spPr>
        <a:xfrm>
          <a:off x="54821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B672DCDF-DF0F-4F4C-9124-BA8A79524C29}"/>
            </a:ext>
          </a:extLst>
        </xdr:cNvPr>
        <xdr:cNvCxnSpPr/>
      </xdr:nvCxnSpPr>
      <xdr:spPr>
        <a:xfrm>
          <a:off x="5956300" y="12206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5D6A9A8E-1318-4F2D-974B-F5840A26F1B8}"/>
            </a:ext>
          </a:extLst>
        </xdr:cNvPr>
        <xdr:cNvSpPr txBox="1"/>
      </xdr:nvSpPr>
      <xdr:spPr>
        <a:xfrm>
          <a:off x="54821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CBA32667-F78B-481C-8A15-45C30C2CF3A8}"/>
            </a:ext>
          </a:extLst>
        </xdr:cNvPr>
        <xdr:cNvCxnSpPr/>
      </xdr:nvCxnSpPr>
      <xdr:spPr>
        <a:xfrm>
          <a:off x="5956300" y="11892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7260BB73-DFF3-4E74-BDC2-C9F07B31D24C}"/>
            </a:ext>
          </a:extLst>
        </xdr:cNvPr>
        <xdr:cNvSpPr txBox="1"/>
      </xdr:nvSpPr>
      <xdr:spPr>
        <a:xfrm>
          <a:off x="5482151" y="117504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C1CCC156-F175-457B-984F-12C2B69A33CF}"/>
            </a:ext>
          </a:extLst>
        </xdr:cNvPr>
        <xdr:cNvCxnSpPr/>
      </xdr:nvCxnSpPr>
      <xdr:spPr>
        <a:xfrm>
          <a:off x="5956300" y="11572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6AE1FCD3-459F-4D3A-B022-7B15636F7637}"/>
            </a:ext>
          </a:extLst>
        </xdr:cNvPr>
        <xdr:cNvSpPr txBox="1"/>
      </xdr:nvSpPr>
      <xdr:spPr>
        <a:xfrm>
          <a:off x="541803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8ECEA682-8E64-457D-AB29-8BFEB3EB8EB2}"/>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ECDF5B23-F8F0-4369-B920-CCBCD1576456}"/>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98892458-7B10-4BA5-8FB4-790EBECC1B16}"/>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35B1FBB8-E4B0-438B-8DBD-7A46A1BE9EBD}"/>
            </a:ext>
          </a:extLst>
        </xdr:cNvPr>
        <xdr:cNvCxnSpPr/>
      </xdr:nvCxnSpPr>
      <xdr:spPr>
        <a:xfrm flipV="1">
          <a:off x="9427845" y="11563261"/>
          <a:ext cx="1270" cy="145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926C4538-7F52-402B-8745-18C449106542}"/>
            </a:ext>
          </a:extLst>
        </xdr:cNvPr>
        <xdr:cNvSpPr txBox="1"/>
      </xdr:nvSpPr>
      <xdr:spPr>
        <a:xfrm>
          <a:off x="9480550" y="1302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70AE3E8C-C71B-4025-887B-B08D3FFF5577}"/>
            </a:ext>
          </a:extLst>
        </xdr:cNvPr>
        <xdr:cNvCxnSpPr/>
      </xdr:nvCxnSpPr>
      <xdr:spPr>
        <a:xfrm>
          <a:off x="9359900" y="13021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4A45CA2C-E513-4F6D-9C00-00B1B297EEB9}"/>
            </a:ext>
          </a:extLst>
        </xdr:cNvPr>
        <xdr:cNvSpPr txBox="1"/>
      </xdr:nvSpPr>
      <xdr:spPr>
        <a:xfrm>
          <a:off x="9480550" y="1135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3091309F-22AA-4FCB-9D9E-B8D2D1527963}"/>
            </a:ext>
          </a:extLst>
        </xdr:cNvPr>
        <xdr:cNvCxnSpPr/>
      </xdr:nvCxnSpPr>
      <xdr:spPr>
        <a:xfrm>
          <a:off x="9359900" y="11563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90289</xdr:rowOff>
    </xdr:from>
    <xdr:to>
      <xdr:col>55</xdr:col>
      <xdr:colOff>0</xdr:colOff>
      <xdr:row>78</xdr:row>
      <xdr:rowOff>170447</xdr:rowOff>
    </xdr:to>
    <xdr:cxnSp macro="">
      <xdr:nvCxnSpPr>
        <xdr:cNvPr id="407" name="直線コネクタ 406">
          <a:extLst>
            <a:ext uri="{FF2B5EF4-FFF2-40B4-BE49-F238E27FC236}">
              <a16:creationId xmlns:a16="http://schemas.microsoft.com/office/drawing/2014/main" id="{1A2B1DF2-ED3E-4505-A8D9-D296388F47FB}"/>
            </a:ext>
          </a:extLst>
        </xdr:cNvPr>
        <xdr:cNvCxnSpPr/>
      </xdr:nvCxnSpPr>
      <xdr:spPr>
        <a:xfrm flipV="1">
          <a:off x="8686800" y="12974439"/>
          <a:ext cx="742950" cy="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CE146CD3-1943-4540-B1F3-678D5DB00897}"/>
            </a:ext>
          </a:extLst>
        </xdr:cNvPr>
        <xdr:cNvSpPr txBox="1"/>
      </xdr:nvSpPr>
      <xdr:spPr>
        <a:xfrm>
          <a:off x="9480550" y="1246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F502D733-E30E-4FB5-B109-36049DE410F8}"/>
            </a:ext>
          </a:extLst>
        </xdr:cNvPr>
        <xdr:cNvSpPr/>
      </xdr:nvSpPr>
      <xdr:spPr>
        <a:xfrm>
          <a:off x="9398000" y="12609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170447</xdr:rowOff>
    </xdr:from>
    <xdr:to>
      <xdr:col>50</xdr:col>
      <xdr:colOff>114300</xdr:colOff>
      <xdr:row>79</xdr:row>
      <xdr:rowOff>17171</xdr:rowOff>
    </xdr:to>
    <xdr:cxnSp macro="">
      <xdr:nvCxnSpPr>
        <xdr:cNvPr id="410" name="直線コネクタ 409">
          <a:extLst>
            <a:ext uri="{FF2B5EF4-FFF2-40B4-BE49-F238E27FC236}">
              <a16:creationId xmlns:a16="http://schemas.microsoft.com/office/drawing/2014/main" id="{E9232197-E2D4-4021-970E-225477F6B0FC}"/>
            </a:ext>
          </a:extLst>
        </xdr:cNvPr>
        <xdr:cNvCxnSpPr/>
      </xdr:nvCxnSpPr>
      <xdr:spPr>
        <a:xfrm flipV="1">
          <a:off x="7886700" y="13048247"/>
          <a:ext cx="8001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C8C3EA2F-E8F1-4441-BF61-E9980609A48A}"/>
            </a:ext>
          </a:extLst>
        </xdr:cNvPr>
        <xdr:cNvSpPr/>
      </xdr:nvSpPr>
      <xdr:spPr>
        <a:xfrm>
          <a:off x="8636000" y="12689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E5E8A390-8B60-4874-84D2-2F7786218B2D}"/>
            </a:ext>
          </a:extLst>
        </xdr:cNvPr>
        <xdr:cNvSpPr txBox="1"/>
      </xdr:nvSpPr>
      <xdr:spPr>
        <a:xfrm>
          <a:off x="8438661" y="124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17171</xdr:rowOff>
    </xdr:from>
    <xdr:to>
      <xdr:col>45</xdr:col>
      <xdr:colOff>177800</xdr:colOff>
      <xdr:row>79</xdr:row>
      <xdr:rowOff>29204</xdr:rowOff>
    </xdr:to>
    <xdr:cxnSp macro="">
      <xdr:nvCxnSpPr>
        <xdr:cNvPr id="413" name="直線コネクタ 412">
          <a:extLst>
            <a:ext uri="{FF2B5EF4-FFF2-40B4-BE49-F238E27FC236}">
              <a16:creationId xmlns:a16="http://schemas.microsoft.com/office/drawing/2014/main" id="{69DD74CD-3161-4FC5-8D1E-5B520EF0D9CC}"/>
            </a:ext>
          </a:extLst>
        </xdr:cNvPr>
        <xdr:cNvCxnSpPr/>
      </xdr:nvCxnSpPr>
      <xdr:spPr>
        <a:xfrm flipV="1">
          <a:off x="7080250" y="13066421"/>
          <a:ext cx="80645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4169940E-5AE2-4B55-8EE7-7F0B7377144B}"/>
            </a:ext>
          </a:extLst>
        </xdr:cNvPr>
        <xdr:cNvSpPr/>
      </xdr:nvSpPr>
      <xdr:spPr>
        <a:xfrm>
          <a:off x="7842250" y="12606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5" name="テキスト ボックス 414">
          <a:extLst>
            <a:ext uri="{FF2B5EF4-FFF2-40B4-BE49-F238E27FC236}">
              <a16:creationId xmlns:a16="http://schemas.microsoft.com/office/drawing/2014/main" id="{2DD7B1E4-D018-4BFA-9117-597A8EDF029F}"/>
            </a:ext>
          </a:extLst>
        </xdr:cNvPr>
        <xdr:cNvSpPr txBox="1"/>
      </xdr:nvSpPr>
      <xdr:spPr>
        <a:xfrm>
          <a:off x="7644911" y="1238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29204</xdr:rowOff>
    </xdr:from>
    <xdr:to>
      <xdr:col>41</xdr:col>
      <xdr:colOff>50800</xdr:colOff>
      <xdr:row>79</xdr:row>
      <xdr:rowOff>38413</xdr:rowOff>
    </xdr:to>
    <xdr:cxnSp macro="">
      <xdr:nvCxnSpPr>
        <xdr:cNvPr id="416" name="直線コネクタ 415">
          <a:extLst>
            <a:ext uri="{FF2B5EF4-FFF2-40B4-BE49-F238E27FC236}">
              <a16:creationId xmlns:a16="http://schemas.microsoft.com/office/drawing/2014/main" id="{A9A44968-2214-496E-BC44-D7DA4D0160C3}"/>
            </a:ext>
          </a:extLst>
        </xdr:cNvPr>
        <xdr:cNvCxnSpPr/>
      </xdr:nvCxnSpPr>
      <xdr:spPr>
        <a:xfrm flipV="1">
          <a:off x="6286500" y="13078454"/>
          <a:ext cx="79375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E18D7DD1-3FA6-46E3-985B-1D80432B12CF}"/>
            </a:ext>
          </a:extLst>
        </xdr:cNvPr>
        <xdr:cNvSpPr/>
      </xdr:nvSpPr>
      <xdr:spPr>
        <a:xfrm>
          <a:off x="7029450" y="12790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96D686B0-2640-41B8-ABF5-F56E9C2820C3}"/>
            </a:ext>
          </a:extLst>
        </xdr:cNvPr>
        <xdr:cNvSpPr txBox="1"/>
      </xdr:nvSpPr>
      <xdr:spPr>
        <a:xfrm>
          <a:off x="6851161" y="1257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4DD17B9C-8650-44DF-A9AA-844312308D64}"/>
            </a:ext>
          </a:extLst>
        </xdr:cNvPr>
        <xdr:cNvSpPr/>
      </xdr:nvSpPr>
      <xdr:spPr>
        <a:xfrm>
          <a:off x="6235700" y="128280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047DF471-B279-4761-923A-3E10C92F6F48}"/>
            </a:ext>
          </a:extLst>
        </xdr:cNvPr>
        <xdr:cNvSpPr txBox="1"/>
      </xdr:nvSpPr>
      <xdr:spPr>
        <a:xfrm>
          <a:off x="6038361" y="126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1025603D-45C9-4B2A-8BFA-C1FCE358D54C}"/>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8AC2EE3-C7A6-44F2-AE1D-39EEDEC060E8}"/>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9E068759-97E8-49E0-BE30-2F520CB8DDF5}"/>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8402A2A6-1CCA-40FC-9C6D-27E24FD2E4E4}"/>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5C2D27D5-BAA8-42F9-82F0-F80641573038}"/>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39489</xdr:rowOff>
    </xdr:from>
    <xdr:to>
      <xdr:col>55</xdr:col>
      <xdr:colOff>50800</xdr:colOff>
      <xdr:row>78</xdr:row>
      <xdr:rowOff>141089</xdr:rowOff>
    </xdr:to>
    <xdr:sp macro="" textlink="">
      <xdr:nvSpPr>
        <xdr:cNvPr id="426" name="楕円 425">
          <a:extLst>
            <a:ext uri="{FF2B5EF4-FFF2-40B4-BE49-F238E27FC236}">
              <a16:creationId xmlns:a16="http://schemas.microsoft.com/office/drawing/2014/main" id="{1EF664BE-97D8-479A-9473-AD738EE638F9}"/>
            </a:ext>
          </a:extLst>
        </xdr:cNvPr>
        <xdr:cNvSpPr/>
      </xdr:nvSpPr>
      <xdr:spPr>
        <a:xfrm>
          <a:off x="9398000" y="129236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125866</xdr:rowOff>
    </xdr:from>
    <xdr:ext cx="534377" cy="259045"/>
    <xdr:sp macro="" textlink="">
      <xdr:nvSpPr>
        <xdr:cNvPr id="427" name="商工費該当値テキスト">
          <a:extLst>
            <a:ext uri="{FF2B5EF4-FFF2-40B4-BE49-F238E27FC236}">
              <a16:creationId xmlns:a16="http://schemas.microsoft.com/office/drawing/2014/main" id="{A870DC37-D74D-432A-A89D-F29ECC4DC5B5}"/>
            </a:ext>
          </a:extLst>
        </xdr:cNvPr>
        <xdr:cNvSpPr txBox="1"/>
      </xdr:nvSpPr>
      <xdr:spPr>
        <a:xfrm>
          <a:off x="9480550" y="128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119647</xdr:rowOff>
    </xdr:from>
    <xdr:to>
      <xdr:col>50</xdr:col>
      <xdr:colOff>165100</xdr:colOff>
      <xdr:row>79</xdr:row>
      <xdr:rowOff>49797</xdr:rowOff>
    </xdr:to>
    <xdr:sp macro="" textlink="">
      <xdr:nvSpPr>
        <xdr:cNvPr id="428" name="楕円 427">
          <a:extLst>
            <a:ext uri="{FF2B5EF4-FFF2-40B4-BE49-F238E27FC236}">
              <a16:creationId xmlns:a16="http://schemas.microsoft.com/office/drawing/2014/main" id="{C2E2EED0-D6A3-477F-8624-3FBF0C755110}"/>
            </a:ext>
          </a:extLst>
        </xdr:cNvPr>
        <xdr:cNvSpPr/>
      </xdr:nvSpPr>
      <xdr:spPr>
        <a:xfrm>
          <a:off x="8636000" y="13003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40924</xdr:rowOff>
    </xdr:from>
    <xdr:ext cx="469744" cy="259045"/>
    <xdr:sp macro="" textlink="">
      <xdr:nvSpPr>
        <xdr:cNvPr id="429" name="テキスト ボックス 428">
          <a:extLst>
            <a:ext uri="{FF2B5EF4-FFF2-40B4-BE49-F238E27FC236}">
              <a16:creationId xmlns:a16="http://schemas.microsoft.com/office/drawing/2014/main" id="{B54BFC25-7B91-4068-B221-8BEEBB2CB540}"/>
            </a:ext>
          </a:extLst>
        </xdr:cNvPr>
        <xdr:cNvSpPr txBox="1"/>
      </xdr:nvSpPr>
      <xdr:spPr>
        <a:xfrm>
          <a:off x="8470978" y="130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137821</xdr:rowOff>
    </xdr:from>
    <xdr:to>
      <xdr:col>46</xdr:col>
      <xdr:colOff>38100</xdr:colOff>
      <xdr:row>79</xdr:row>
      <xdr:rowOff>67971</xdr:rowOff>
    </xdr:to>
    <xdr:sp macro="" textlink="">
      <xdr:nvSpPr>
        <xdr:cNvPr id="430" name="楕円 429">
          <a:extLst>
            <a:ext uri="{FF2B5EF4-FFF2-40B4-BE49-F238E27FC236}">
              <a16:creationId xmlns:a16="http://schemas.microsoft.com/office/drawing/2014/main" id="{C8512CEC-48B5-46EF-85BF-DE39F67E22BB}"/>
            </a:ext>
          </a:extLst>
        </xdr:cNvPr>
        <xdr:cNvSpPr/>
      </xdr:nvSpPr>
      <xdr:spPr>
        <a:xfrm>
          <a:off x="7842250" y="130219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59098</xdr:rowOff>
    </xdr:from>
    <xdr:ext cx="469744" cy="259045"/>
    <xdr:sp macro="" textlink="">
      <xdr:nvSpPr>
        <xdr:cNvPr id="431" name="テキスト ボックス 430">
          <a:extLst>
            <a:ext uri="{FF2B5EF4-FFF2-40B4-BE49-F238E27FC236}">
              <a16:creationId xmlns:a16="http://schemas.microsoft.com/office/drawing/2014/main" id="{A2BE32AA-D5A2-479B-A631-9A6C831E29BA}"/>
            </a:ext>
          </a:extLst>
        </xdr:cNvPr>
        <xdr:cNvSpPr txBox="1"/>
      </xdr:nvSpPr>
      <xdr:spPr>
        <a:xfrm>
          <a:off x="7677228" y="1310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149854</xdr:rowOff>
    </xdr:from>
    <xdr:to>
      <xdr:col>41</xdr:col>
      <xdr:colOff>101600</xdr:colOff>
      <xdr:row>79</xdr:row>
      <xdr:rowOff>80004</xdr:rowOff>
    </xdr:to>
    <xdr:sp macro="" textlink="">
      <xdr:nvSpPr>
        <xdr:cNvPr id="432" name="楕円 431">
          <a:extLst>
            <a:ext uri="{FF2B5EF4-FFF2-40B4-BE49-F238E27FC236}">
              <a16:creationId xmlns:a16="http://schemas.microsoft.com/office/drawing/2014/main" id="{B6D0918F-BFBB-48CA-8FFB-E903AF77233A}"/>
            </a:ext>
          </a:extLst>
        </xdr:cNvPr>
        <xdr:cNvSpPr/>
      </xdr:nvSpPr>
      <xdr:spPr>
        <a:xfrm>
          <a:off x="7029450" y="13034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71131</xdr:rowOff>
    </xdr:from>
    <xdr:ext cx="469744" cy="259045"/>
    <xdr:sp macro="" textlink="">
      <xdr:nvSpPr>
        <xdr:cNvPr id="433" name="テキスト ボックス 432">
          <a:extLst>
            <a:ext uri="{FF2B5EF4-FFF2-40B4-BE49-F238E27FC236}">
              <a16:creationId xmlns:a16="http://schemas.microsoft.com/office/drawing/2014/main" id="{83B8B9F3-B105-41D6-A429-21ECC63A67DF}"/>
            </a:ext>
          </a:extLst>
        </xdr:cNvPr>
        <xdr:cNvSpPr txBox="1"/>
      </xdr:nvSpPr>
      <xdr:spPr>
        <a:xfrm>
          <a:off x="6864428" y="1312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159063</xdr:rowOff>
    </xdr:from>
    <xdr:to>
      <xdr:col>36</xdr:col>
      <xdr:colOff>165100</xdr:colOff>
      <xdr:row>79</xdr:row>
      <xdr:rowOff>89213</xdr:rowOff>
    </xdr:to>
    <xdr:sp macro="" textlink="">
      <xdr:nvSpPr>
        <xdr:cNvPr id="434" name="楕円 433">
          <a:extLst>
            <a:ext uri="{FF2B5EF4-FFF2-40B4-BE49-F238E27FC236}">
              <a16:creationId xmlns:a16="http://schemas.microsoft.com/office/drawing/2014/main" id="{6625C5E0-CFC5-49FF-A5D3-8A0167126044}"/>
            </a:ext>
          </a:extLst>
        </xdr:cNvPr>
        <xdr:cNvSpPr/>
      </xdr:nvSpPr>
      <xdr:spPr>
        <a:xfrm>
          <a:off x="6235700" y="13043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80340</xdr:rowOff>
    </xdr:from>
    <xdr:ext cx="469744" cy="259045"/>
    <xdr:sp macro="" textlink="">
      <xdr:nvSpPr>
        <xdr:cNvPr id="435" name="テキスト ボックス 434">
          <a:extLst>
            <a:ext uri="{FF2B5EF4-FFF2-40B4-BE49-F238E27FC236}">
              <a16:creationId xmlns:a16="http://schemas.microsoft.com/office/drawing/2014/main" id="{15A24D74-7E2F-44C1-9B8F-96DB83326F18}"/>
            </a:ext>
          </a:extLst>
        </xdr:cNvPr>
        <xdr:cNvSpPr txBox="1"/>
      </xdr:nvSpPr>
      <xdr:spPr>
        <a:xfrm>
          <a:off x="6070678" y="1312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49EE21EF-E488-45B3-87BB-889D70DDCC4D}"/>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41CC1D84-B066-4C36-BFC4-02EFBE22BAF7}"/>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64D03019-0D49-4814-BB52-B78FFECEF5F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9E3E60FE-84F3-4951-BBAC-82B6F2F360C9}"/>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7C6AA5A-71B5-4F76-AAC3-FD062FE0B344}"/>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BB6F1AFC-9B3F-45F1-A904-B81E04C46216}"/>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49EED6A5-FC19-4D4F-BE47-A8F313C9882B}"/>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754A8107-A609-4A3E-B7DE-1930AED1F1C5}"/>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91132D6E-7F12-4279-9292-3212351E5D44}"/>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B2CBDFF6-B53B-499D-BD3D-448FE953CC76}"/>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3D2CB9F3-6357-4882-911F-2D619252BA5A}"/>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49EE2837-3DFE-4D87-9201-74CEEA315A2C}"/>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40841C6E-FEDB-4E04-A0CD-563392A4016F}"/>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D609CF48-85FD-4D85-8A28-74DEBB7B5905}"/>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644ADAD9-7312-46A0-BB1E-C2539C70A6F4}"/>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789B779E-A82D-49CB-AB04-23500B781628}"/>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FD337744-ACD7-4FD7-9F3F-AB9C23740F66}"/>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E7EA76EA-6C53-4717-A78E-2010BDED71F9}"/>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7046D441-7A59-4178-8805-C6438DFB5AA8}"/>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151581DD-65FA-4075-B6AC-9D948BE51747}"/>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16A5D489-0694-47E2-972D-90D2BA469D36}"/>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1C9CA9B9-7079-4207-B043-DCFAF3467BDD}"/>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E4655AAA-BA3D-48D6-B9F9-266F620101BC}"/>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E744CC40-F071-4E7E-A5AD-F705840D2221}"/>
            </a:ext>
          </a:extLst>
        </xdr:cNvPr>
        <xdr:cNvCxnSpPr/>
      </xdr:nvCxnSpPr>
      <xdr:spPr>
        <a:xfrm flipV="1">
          <a:off x="9427845" y="14824847"/>
          <a:ext cx="1270" cy="153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84F5CEE6-5835-4AC0-9BCD-0343DFFF830C}"/>
            </a:ext>
          </a:extLst>
        </xdr:cNvPr>
        <xdr:cNvSpPr txBox="1"/>
      </xdr:nvSpPr>
      <xdr:spPr>
        <a:xfrm>
          <a:off x="9480550" y="163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61CE0F7E-E21B-45EA-B1B1-E2780368FA06}"/>
            </a:ext>
          </a:extLst>
        </xdr:cNvPr>
        <xdr:cNvCxnSpPr/>
      </xdr:nvCxnSpPr>
      <xdr:spPr>
        <a:xfrm>
          <a:off x="9359900" y="16363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5CBF919C-0D9E-4F57-A62E-B4E68A5E47DA}"/>
            </a:ext>
          </a:extLst>
        </xdr:cNvPr>
        <xdr:cNvSpPr txBox="1"/>
      </xdr:nvSpPr>
      <xdr:spPr>
        <a:xfrm>
          <a:off x="9480550" y="146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42F7F115-554A-473F-9AB4-76A1B58AA30D}"/>
            </a:ext>
          </a:extLst>
        </xdr:cNvPr>
        <xdr:cNvCxnSpPr/>
      </xdr:nvCxnSpPr>
      <xdr:spPr>
        <a:xfrm>
          <a:off x="9359900" y="14824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37176</xdr:rowOff>
    </xdr:from>
    <xdr:to>
      <xdr:col>55</xdr:col>
      <xdr:colOff>0</xdr:colOff>
      <xdr:row>98</xdr:row>
      <xdr:rowOff>55598</xdr:rowOff>
    </xdr:to>
    <xdr:cxnSp macro="">
      <xdr:nvCxnSpPr>
        <xdr:cNvPr id="464" name="直線コネクタ 463">
          <a:extLst>
            <a:ext uri="{FF2B5EF4-FFF2-40B4-BE49-F238E27FC236}">
              <a16:creationId xmlns:a16="http://schemas.microsoft.com/office/drawing/2014/main" id="{E519F630-4A6A-4D5F-9560-713DA2092911}"/>
            </a:ext>
          </a:extLst>
        </xdr:cNvPr>
        <xdr:cNvCxnSpPr/>
      </xdr:nvCxnSpPr>
      <xdr:spPr>
        <a:xfrm>
          <a:off x="8686800" y="16267776"/>
          <a:ext cx="74295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3F672C85-51D4-4FDE-BCAA-2B3FAFE690B7}"/>
            </a:ext>
          </a:extLst>
        </xdr:cNvPr>
        <xdr:cNvSpPr txBox="1"/>
      </xdr:nvSpPr>
      <xdr:spPr>
        <a:xfrm>
          <a:off x="9480550" y="159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628CD8D7-8A74-4AE6-A375-B3EAC5F223AC}"/>
            </a:ext>
          </a:extLst>
        </xdr:cNvPr>
        <xdr:cNvSpPr/>
      </xdr:nvSpPr>
      <xdr:spPr>
        <a:xfrm>
          <a:off x="9398000" y="160870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37176</xdr:rowOff>
    </xdr:from>
    <xdr:to>
      <xdr:col>50</xdr:col>
      <xdr:colOff>114300</xdr:colOff>
      <xdr:row>98</xdr:row>
      <xdr:rowOff>61009</xdr:rowOff>
    </xdr:to>
    <xdr:cxnSp macro="">
      <xdr:nvCxnSpPr>
        <xdr:cNvPr id="467" name="直線コネクタ 466">
          <a:extLst>
            <a:ext uri="{FF2B5EF4-FFF2-40B4-BE49-F238E27FC236}">
              <a16:creationId xmlns:a16="http://schemas.microsoft.com/office/drawing/2014/main" id="{9E51D2CE-E19A-452A-92D4-4C4D4BF3B6D9}"/>
            </a:ext>
          </a:extLst>
        </xdr:cNvPr>
        <xdr:cNvCxnSpPr/>
      </xdr:nvCxnSpPr>
      <xdr:spPr>
        <a:xfrm flipV="1">
          <a:off x="7886700" y="16267776"/>
          <a:ext cx="800100" cy="2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E6FB81C2-124D-494B-9955-73C3F46DE7B2}"/>
            </a:ext>
          </a:extLst>
        </xdr:cNvPr>
        <xdr:cNvSpPr/>
      </xdr:nvSpPr>
      <xdr:spPr>
        <a:xfrm>
          <a:off x="8636000" y="1612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DBC20993-3BE5-4B1B-A019-C8A85AB3A8A3}"/>
            </a:ext>
          </a:extLst>
        </xdr:cNvPr>
        <xdr:cNvSpPr txBox="1"/>
      </xdr:nvSpPr>
      <xdr:spPr>
        <a:xfrm>
          <a:off x="8438661" y="159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61009</xdr:rowOff>
    </xdr:from>
    <xdr:to>
      <xdr:col>45</xdr:col>
      <xdr:colOff>177800</xdr:colOff>
      <xdr:row>98</xdr:row>
      <xdr:rowOff>63061</xdr:rowOff>
    </xdr:to>
    <xdr:cxnSp macro="">
      <xdr:nvCxnSpPr>
        <xdr:cNvPr id="470" name="直線コネクタ 469">
          <a:extLst>
            <a:ext uri="{FF2B5EF4-FFF2-40B4-BE49-F238E27FC236}">
              <a16:creationId xmlns:a16="http://schemas.microsoft.com/office/drawing/2014/main" id="{7360A6E1-9505-4E99-87D9-B6057217E1AD}"/>
            </a:ext>
          </a:extLst>
        </xdr:cNvPr>
        <xdr:cNvCxnSpPr/>
      </xdr:nvCxnSpPr>
      <xdr:spPr>
        <a:xfrm flipV="1">
          <a:off x="7080250" y="16291609"/>
          <a:ext cx="80645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9762FAFD-BAE3-4838-8B12-ABA397CB4978}"/>
            </a:ext>
          </a:extLst>
        </xdr:cNvPr>
        <xdr:cNvSpPr/>
      </xdr:nvSpPr>
      <xdr:spPr>
        <a:xfrm>
          <a:off x="7842250" y="161384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25930</xdr:rowOff>
    </xdr:from>
    <xdr:ext cx="534377" cy="259045"/>
    <xdr:sp macro="" textlink="">
      <xdr:nvSpPr>
        <xdr:cNvPr id="472" name="テキスト ボックス 471">
          <a:extLst>
            <a:ext uri="{FF2B5EF4-FFF2-40B4-BE49-F238E27FC236}">
              <a16:creationId xmlns:a16="http://schemas.microsoft.com/office/drawing/2014/main" id="{3F98B21B-5242-4100-9392-697D9528D316}"/>
            </a:ext>
          </a:extLst>
        </xdr:cNvPr>
        <xdr:cNvSpPr txBox="1"/>
      </xdr:nvSpPr>
      <xdr:spPr>
        <a:xfrm>
          <a:off x="7644911" y="159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63061</xdr:rowOff>
    </xdr:from>
    <xdr:to>
      <xdr:col>41</xdr:col>
      <xdr:colOff>50800</xdr:colOff>
      <xdr:row>98</xdr:row>
      <xdr:rowOff>90470</xdr:rowOff>
    </xdr:to>
    <xdr:cxnSp macro="">
      <xdr:nvCxnSpPr>
        <xdr:cNvPr id="473" name="直線コネクタ 472">
          <a:extLst>
            <a:ext uri="{FF2B5EF4-FFF2-40B4-BE49-F238E27FC236}">
              <a16:creationId xmlns:a16="http://schemas.microsoft.com/office/drawing/2014/main" id="{24C69D97-FAB5-41E7-A244-2E24C50309ED}"/>
            </a:ext>
          </a:extLst>
        </xdr:cNvPr>
        <xdr:cNvCxnSpPr/>
      </xdr:nvCxnSpPr>
      <xdr:spPr>
        <a:xfrm flipV="1">
          <a:off x="6286500" y="16293661"/>
          <a:ext cx="79375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1785A7D2-623A-435C-A602-217FE999F1AA}"/>
            </a:ext>
          </a:extLst>
        </xdr:cNvPr>
        <xdr:cNvSpPr/>
      </xdr:nvSpPr>
      <xdr:spPr>
        <a:xfrm>
          <a:off x="7029450" y="1611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5" name="テキスト ボックス 474">
          <a:extLst>
            <a:ext uri="{FF2B5EF4-FFF2-40B4-BE49-F238E27FC236}">
              <a16:creationId xmlns:a16="http://schemas.microsoft.com/office/drawing/2014/main" id="{ED635C1C-B027-4F40-B18F-5AA56C3B44EA}"/>
            </a:ext>
          </a:extLst>
        </xdr:cNvPr>
        <xdr:cNvSpPr txBox="1"/>
      </xdr:nvSpPr>
      <xdr:spPr>
        <a:xfrm>
          <a:off x="6851161" y="158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2AF6D729-0333-40D1-B996-F3D6185C4243}"/>
            </a:ext>
          </a:extLst>
        </xdr:cNvPr>
        <xdr:cNvSpPr/>
      </xdr:nvSpPr>
      <xdr:spPr>
        <a:xfrm>
          <a:off x="6235700" y="1607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B8D30EF4-F523-4BCC-B3C1-60A1DDF2EC03}"/>
            </a:ext>
          </a:extLst>
        </xdr:cNvPr>
        <xdr:cNvSpPr txBox="1"/>
      </xdr:nvSpPr>
      <xdr:spPr>
        <a:xfrm>
          <a:off x="6038361" y="1584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424B4788-9654-4876-97CA-0650F18183F7}"/>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BC565BD4-FC9F-441C-BD29-7D493881F52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A046A49E-6154-4B9E-86BA-A63219FC2608}"/>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59FE25D0-CD95-4822-8C19-B8C5DFB031AA}"/>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BE0DD721-6778-460A-B068-4D7B3FAF56DC}"/>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4798</xdr:rowOff>
    </xdr:from>
    <xdr:to>
      <xdr:col>55</xdr:col>
      <xdr:colOff>50800</xdr:colOff>
      <xdr:row>98</xdr:row>
      <xdr:rowOff>106398</xdr:rowOff>
    </xdr:to>
    <xdr:sp macro="" textlink="">
      <xdr:nvSpPr>
        <xdr:cNvPr id="483" name="楕円 482">
          <a:extLst>
            <a:ext uri="{FF2B5EF4-FFF2-40B4-BE49-F238E27FC236}">
              <a16:creationId xmlns:a16="http://schemas.microsoft.com/office/drawing/2014/main" id="{9F38E5AE-9F24-4410-B777-1B71A4C9EA34}"/>
            </a:ext>
          </a:extLst>
        </xdr:cNvPr>
        <xdr:cNvSpPr/>
      </xdr:nvSpPr>
      <xdr:spPr>
        <a:xfrm>
          <a:off x="9398000" y="16235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91175</xdr:rowOff>
    </xdr:from>
    <xdr:ext cx="534377" cy="259045"/>
    <xdr:sp macro="" textlink="">
      <xdr:nvSpPr>
        <xdr:cNvPr id="484" name="土木費該当値テキスト">
          <a:extLst>
            <a:ext uri="{FF2B5EF4-FFF2-40B4-BE49-F238E27FC236}">
              <a16:creationId xmlns:a16="http://schemas.microsoft.com/office/drawing/2014/main" id="{5AA939B2-8CE7-44C8-9977-753A8899F221}"/>
            </a:ext>
          </a:extLst>
        </xdr:cNvPr>
        <xdr:cNvSpPr txBox="1"/>
      </xdr:nvSpPr>
      <xdr:spPr>
        <a:xfrm>
          <a:off x="9480550" y="1615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157826</xdr:rowOff>
    </xdr:from>
    <xdr:to>
      <xdr:col>50</xdr:col>
      <xdr:colOff>165100</xdr:colOff>
      <xdr:row>98</xdr:row>
      <xdr:rowOff>87976</xdr:rowOff>
    </xdr:to>
    <xdr:sp macro="" textlink="">
      <xdr:nvSpPr>
        <xdr:cNvPr id="485" name="楕円 484">
          <a:extLst>
            <a:ext uri="{FF2B5EF4-FFF2-40B4-BE49-F238E27FC236}">
              <a16:creationId xmlns:a16="http://schemas.microsoft.com/office/drawing/2014/main" id="{26A41031-353B-4736-9761-2224B910F5A7}"/>
            </a:ext>
          </a:extLst>
        </xdr:cNvPr>
        <xdr:cNvSpPr/>
      </xdr:nvSpPr>
      <xdr:spPr>
        <a:xfrm>
          <a:off x="8636000" y="162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79103</xdr:rowOff>
    </xdr:from>
    <xdr:ext cx="534377" cy="259045"/>
    <xdr:sp macro="" textlink="">
      <xdr:nvSpPr>
        <xdr:cNvPr id="486" name="テキスト ボックス 485">
          <a:extLst>
            <a:ext uri="{FF2B5EF4-FFF2-40B4-BE49-F238E27FC236}">
              <a16:creationId xmlns:a16="http://schemas.microsoft.com/office/drawing/2014/main" id="{6618B402-35C9-461B-895A-25F959FC9F5E}"/>
            </a:ext>
          </a:extLst>
        </xdr:cNvPr>
        <xdr:cNvSpPr txBox="1"/>
      </xdr:nvSpPr>
      <xdr:spPr>
        <a:xfrm>
          <a:off x="8438661" y="163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10209</xdr:rowOff>
    </xdr:from>
    <xdr:to>
      <xdr:col>46</xdr:col>
      <xdr:colOff>38100</xdr:colOff>
      <xdr:row>98</xdr:row>
      <xdr:rowOff>111809</xdr:rowOff>
    </xdr:to>
    <xdr:sp macro="" textlink="">
      <xdr:nvSpPr>
        <xdr:cNvPr id="487" name="楕円 486">
          <a:extLst>
            <a:ext uri="{FF2B5EF4-FFF2-40B4-BE49-F238E27FC236}">
              <a16:creationId xmlns:a16="http://schemas.microsoft.com/office/drawing/2014/main" id="{2EB0642B-B8F1-4D57-B1EF-B77A95DCF397}"/>
            </a:ext>
          </a:extLst>
        </xdr:cNvPr>
        <xdr:cNvSpPr/>
      </xdr:nvSpPr>
      <xdr:spPr>
        <a:xfrm>
          <a:off x="7842250" y="16240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102936</xdr:rowOff>
    </xdr:from>
    <xdr:ext cx="534377" cy="259045"/>
    <xdr:sp macro="" textlink="">
      <xdr:nvSpPr>
        <xdr:cNvPr id="488" name="テキスト ボックス 487">
          <a:extLst>
            <a:ext uri="{FF2B5EF4-FFF2-40B4-BE49-F238E27FC236}">
              <a16:creationId xmlns:a16="http://schemas.microsoft.com/office/drawing/2014/main" id="{F7BE6F35-F242-43B3-8466-533631BA9055}"/>
            </a:ext>
          </a:extLst>
        </xdr:cNvPr>
        <xdr:cNvSpPr txBox="1"/>
      </xdr:nvSpPr>
      <xdr:spPr>
        <a:xfrm>
          <a:off x="7644911" y="163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12261</xdr:rowOff>
    </xdr:from>
    <xdr:to>
      <xdr:col>41</xdr:col>
      <xdr:colOff>101600</xdr:colOff>
      <xdr:row>98</xdr:row>
      <xdr:rowOff>113861</xdr:rowOff>
    </xdr:to>
    <xdr:sp macro="" textlink="">
      <xdr:nvSpPr>
        <xdr:cNvPr id="489" name="楕円 488">
          <a:extLst>
            <a:ext uri="{FF2B5EF4-FFF2-40B4-BE49-F238E27FC236}">
              <a16:creationId xmlns:a16="http://schemas.microsoft.com/office/drawing/2014/main" id="{D741166A-E5D7-415B-817B-82F283E654E9}"/>
            </a:ext>
          </a:extLst>
        </xdr:cNvPr>
        <xdr:cNvSpPr/>
      </xdr:nvSpPr>
      <xdr:spPr>
        <a:xfrm>
          <a:off x="7029450" y="162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104988</xdr:rowOff>
    </xdr:from>
    <xdr:ext cx="534377" cy="259045"/>
    <xdr:sp macro="" textlink="">
      <xdr:nvSpPr>
        <xdr:cNvPr id="490" name="テキスト ボックス 489">
          <a:extLst>
            <a:ext uri="{FF2B5EF4-FFF2-40B4-BE49-F238E27FC236}">
              <a16:creationId xmlns:a16="http://schemas.microsoft.com/office/drawing/2014/main" id="{B4CE58EC-99B9-4FAC-9DEA-3FF61206F473}"/>
            </a:ext>
          </a:extLst>
        </xdr:cNvPr>
        <xdr:cNvSpPr txBox="1"/>
      </xdr:nvSpPr>
      <xdr:spPr>
        <a:xfrm>
          <a:off x="6851161" y="163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39670</xdr:rowOff>
    </xdr:from>
    <xdr:to>
      <xdr:col>36</xdr:col>
      <xdr:colOff>165100</xdr:colOff>
      <xdr:row>98</xdr:row>
      <xdr:rowOff>141270</xdr:rowOff>
    </xdr:to>
    <xdr:sp macro="" textlink="">
      <xdr:nvSpPr>
        <xdr:cNvPr id="491" name="楕円 490">
          <a:extLst>
            <a:ext uri="{FF2B5EF4-FFF2-40B4-BE49-F238E27FC236}">
              <a16:creationId xmlns:a16="http://schemas.microsoft.com/office/drawing/2014/main" id="{849EC558-8C14-4EBC-AC74-8CB789546FBE}"/>
            </a:ext>
          </a:extLst>
        </xdr:cNvPr>
        <xdr:cNvSpPr/>
      </xdr:nvSpPr>
      <xdr:spPr>
        <a:xfrm>
          <a:off x="6235700" y="162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132397</xdr:rowOff>
    </xdr:from>
    <xdr:ext cx="534377" cy="259045"/>
    <xdr:sp macro="" textlink="">
      <xdr:nvSpPr>
        <xdr:cNvPr id="492" name="テキスト ボックス 491">
          <a:extLst>
            <a:ext uri="{FF2B5EF4-FFF2-40B4-BE49-F238E27FC236}">
              <a16:creationId xmlns:a16="http://schemas.microsoft.com/office/drawing/2014/main" id="{E9886428-E6EC-42A1-81A3-DD50CF36DCDC}"/>
            </a:ext>
          </a:extLst>
        </xdr:cNvPr>
        <xdr:cNvSpPr txBox="1"/>
      </xdr:nvSpPr>
      <xdr:spPr>
        <a:xfrm>
          <a:off x="6038361" y="163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B766916E-C4E6-4627-B23C-5E8CB3C1D534}"/>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83567A34-74FA-40F6-946F-796F61542CE2}"/>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B291E920-4D65-446B-BBC4-4B3C55DECCF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7488B56A-9D31-4455-9F7C-C6A7F24A3B67}"/>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BF7A0A5-7B39-404F-9CE6-2B82A27D8E29}"/>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4E1DC2B4-4915-4EEB-89C8-9A61BBBC5A82}"/>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AC42327A-928C-4BCA-807B-580D0DE8ED94}"/>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52163A1D-E577-438F-BCD7-E6929C0D4A84}"/>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F76ED214-F532-4DB3-A14C-A3C279C302A1}"/>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7A1F50E1-0C51-49D4-ACFC-583E0BA6CBF2}"/>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2EEC556C-DDF4-47EF-899E-F102AFDC38F6}"/>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199BFBDB-92DC-458E-A22B-D30D5EFFBF1C}"/>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32884B41-EBFE-472F-BA8C-540EE9316449}"/>
            </a:ext>
          </a:extLst>
        </xdr:cNvPr>
        <xdr:cNvSpPr txBox="1"/>
      </xdr:nvSpPr>
      <xdr:spPr>
        <a:xfrm>
          <a:off x="1073360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53262C12-661D-4B16-808D-DFAA2FFAC41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657FB8CC-9742-4F86-AC08-9A62C27FD98C}"/>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7602EE6B-E699-4C8B-B7B3-502D46F44CFA}"/>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545A696A-CD22-491A-8664-D47BF9FD899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631B692-B77C-41E2-A609-941C00B961D4}"/>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BDC8D7C3-5166-437D-B64F-CECF21EFA122}"/>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2A0D9FA0-2A37-42CD-B182-3B42DAB917F4}"/>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E21BFD4F-A7D5-4BF2-AD64-B437BB2106F1}"/>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BCFC97D-E37E-4C80-B6B2-F7BE7987BC18}"/>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6CFBDFAB-C8E9-40FA-9D6B-4E25C22FF221}"/>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38B78748-4C39-43E5-91F1-869A3174CC7D}"/>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FFB30654-8665-43CC-924D-6C732784CAF6}"/>
            </a:ext>
          </a:extLst>
        </xdr:cNvPr>
        <xdr:cNvCxnSpPr/>
      </xdr:nvCxnSpPr>
      <xdr:spPr>
        <a:xfrm flipV="1">
          <a:off x="14698345" y="5068398"/>
          <a:ext cx="1269" cy="1466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3490EE5B-4545-4F48-BBCB-738349DDD750}"/>
            </a:ext>
          </a:extLst>
        </xdr:cNvPr>
        <xdr:cNvSpPr txBox="1"/>
      </xdr:nvSpPr>
      <xdr:spPr>
        <a:xfrm>
          <a:off x="14744700" y="65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DE540A06-E596-4792-92EB-E87E72D0812B}"/>
            </a:ext>
          </a:extLst>
        </xdr:cNvPr>
        <xdr:cNvCxnSpPr/>
      </xdr:nvCxnSpPr>
      <xdr:spPr>
        <a:xfrm>
          <a:off x="14611350" y="6535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3818778E-3A98-4316-93C6-44A3B7226A73}"/>
            </a:ext>
          </a:extLst>
        </xdr:cNvPr>
        <xdr:cNvSpPr txBox="1"/>
      </xdr:nvSpPr>
      <xdr:spPr>
        <a:xfrm>
          <a:off x="14744700" y="48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5E4AF09F-995F-4259-A5CF-D1E20FACB34B}"/>
            </a:ext>
          </a:extLst>
        </xdr:cNvPr>
        <xdr:cNvCxnSpPr/>
      </xdr:nvCxnSpPr>
      <xdr:spPr>
        <a:xfrm>
          <a:off x="14611350" y="5068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160274</xdr:rowOff>
    </xdr:from>
    <xdr:to>
      <xdr:col>85</xdr:col>
      <xdr:colOff>127000</xdr:colOff>
      <xdr:row>39</xdr:row>
      <xdr:rowOff>15513</xdr:rowOff>
    </xdr:to>
    <xdr:cxnSp macro="">
      <xdr:nvCxnSpPr>
        <xdr:cNvPr id="522" name="直線コネクタ 521">
          <a:extLst>
            <a:ext uri="{FF2B5EF4-FFF2-40B4-BE49-F238E27FC236}">
              <a16:creationId xmlns:a16="http://schemas.microsoft.com/office/drawing/2014/main" id="{76BB3523-F033-4A67-A053-07DF0BC26A54}"/>
            </a:ext>
          </a:extLst>
        </xdr:cNvPr>
        <xdr:cNvCxnSpPr/>
      </xdr:nvCxnSpPr>
      <xdr:spPr>
        <a:xfrm flipV="1">
          <a:off x="13938250" y="6440424"/>
          <a:ext cx="762000" cy="2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D903D6CC-2799-4C15-A5BC-2526C7423243}"/>
            </a:ext>
          </a:extLst>
        </xdr:cNvPr>
        <xdr:cNvSpPr txBox="1"/>
      </xdr:nvSpPr>
      <xdr:spPr>
        <a:xfrm>
          <a:off x="14744700" y="6155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8E918646-783D-4BDC-8821-0DC5CC11C90A}"/>
            </a:ext>
          </a:extLst>
        </xdr:cNvPr>
        <xdr:cNvSpPr/>
      </xdr:nvSpPr>
      <xdr:spPr>
        <a:xfrm>
          <a:off x="14649450" y="62974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154121</xdr:rowOff>
    </xdr:from>
    <xdr:to>
      <xdr:col>81</xdr:col>
      <xdr:colOff>50800</xdr:colOff>
      <xdr:row>39</xdr:row>
      <xdr:rowOff>15513</xdr:rowOff>
    </xdr:to>
    <xdr:cxnSp macro="">
      <xdr:nvCxnSpPr>
        <xdr:cNvPr id="525" name="直線コネクタ 524">
          <a:extLst>
            <a:ext uri="{FF2B5EF4-FFF2-40B4-BE49-F238E27FC236}">
              <a16:creationId xmlns:a16="http://schemas.microsoft.com/office/drawing/2014/main" id="{DBD6E9DA-8E0D-48B1-89A0-2FBB88CB880A}"/>
            </a:ext>
          </a:extLst>
        </xdr:cNvPr>
        <xdr:cNvCxnSpPr/>
      </xdr:nvCxnSpPr>
      <xdr:spPr>
        <a:xfrm>
          <a:off x="13144500" y="6434271"/>
          <a:ext cx="793750" cy="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9496EA5F-035B-432C-9D55-39AE0362E92B}"/>
            </a:ext>
          </a:extLst>
        </xdr:cNvPr>
        <xdr:cNvSpPr/>
      </xdr:nvSpPr>
      <xdr:spPr>
        <a:xfrm>
          <a:off x="13887450" y="62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5B682013-BDD4-4403-8E4F-D915849B78AB}"/>
            </a:ext>
          </a:extLst>
        </xdr:cNvPr>
        <xdr:cNvSpPr txBox="1"/>
      </xdr:nvSpPr>
      <xdr:spPr>
        <a:xfrm>
          <a:off x="13709161" y="60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154121</xdr:rowOff>
    </xdr:from>
    <xdr:to>
      <xdr:col>76</xdr:col>
      <xdr:colOff>114300</xdr:colOff>
      <xdr:row>38</xdr:row>
      <xdr:rowOff>166636</xdr:rowOff>
    </xdr:to>
    <xdr:cxnSp macro="">
      <xdr:nvCxnSpPr>
        <xdr:cNvPr id="528" name="直線コネクタ 527">
          <a:extLst>
            <a:ext uri="{FF2B5EF4-FFF2-40B4-BE49-F238E27FC236}">
              <a16:creationId xmlns:a16="http://schemas.microsoft.com/office/drawing/2014/main" id="{FB278AAD-C60D-4B7B-BE50-1AD45FEF54CB}"/>
            </a:ext>
          </a:extLst>
        </xdr:cNvPr>
        <xdr:cNvCxnSpPr/>
      </xdr:nvCxnSpPr>
      <xdr:spPr>
        <a:xfrm flipV="1">
          <a:off x="12344400" y="6434271"/>
          <a:ext cx="800100" cy="1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0A09C324-490F-4143-B93F-2ABA3CAF0BCB}"/>
            </a:ext>
          </a:extLst>
        </xdr:cNvPr>
        <xdr:cNvSpPr/>
      </xdr:nvSpPr>
      <xdr:spPr>
        <a:xfrm>
          <a:off x="13093700" y="6247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0EEE8A82-AC57-4C16-B7EC-223C1711BECF}"/>
            </a:ext>
          </a:extLst>
        </xdr:cNvPr>
        <xdr:cNvSpPr txBox="1"/>
      </xdr:nvSpPr>
      <xdr:spPr>
        <a:xfrm>
          <a:off x="12896361" y="60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166636</xdr:rowOff>
    </xdr:from>
    <xdr:to>
      <xdr:col>71</xdr:col>
      <xdr:colOff>177800</xdr:colOff>
      <xdr:row>39</xdr:row>
      <xdr:rowOff>1435</xdr:rowOff>
    </xdr:to>
    <xdr:cxnSp macro="">
      <xdr:nvCxnSpPr>
        <xdr:cNvPr id="531" name="直線コネクタ 530">
          <a:extLst>
            <a:ext uri="{FF2B5EF4-FFF2-40B4-BE49-F238E27FC236}">
              <a16:creationId xmlns:a16="http://schemas.microsoft.com/office/drawing/2014/main" id="{4A853F7A-D109-4861-B919-2813ED58E201}"/>
            </a:ext>
          </a:extLst>
        </xdr:cNvPr>
        <xdr:cNvCxnSpPr/>
      </xdr:nvCxnSpPr>
      <xdr:spPr>
        <a:xfrm flipV="1">
          <a:off x="11537950" y="64467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265FD57C-787F-4D95-B40C-8E2535457FDC}"/>
            </a:ext>
          </a:extLst>
        </xdr:cNvPr>
        <xdr:cNvSpPr/>
      </xdr:nvSpPr>
      <xdr:spPr>
        <a:xfrm>
          <a:off x="12299950" y="62712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44A5FAEB-C548-48DA-A3FF-44B60818C261}"/>
            </a:ext>
          </a:extLst>
        </xdr:cNvPr>
        <xdr:cNvSpPr txBox="1"/>
      </xdr:nvSpPr>
      <xdr:spPr>
        <a:xfrm>
          <a:off x="121026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4E990413-8BF7-43F8-AFE2-C72E141E3920}"/>
            </a:ext>
          </a:extLst>
        </xdr:cNvPr>
        <xdr:cNvSpPr/>
      </xdr:nvSpPr>
      <xdr:spPr>
        <a:xfrm>
          <a:off x="11487150" y="63502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EDEC44EA-C3D9-4F71-A9AB-4DF357A66822}"/>
            </a:ext>
          </a:extLst>
        </xdr:cNvPr>
        <xdr:cNvSpPr txBox="1"/>
      </xdr:nvSpPr>
      <xdr:spPr>
        <a:xfrm>
          <a:off x="11308861" y="6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711F5D6A-0776-4134-9688-0B075392E623}"/>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9152CD8F-03F6-4B8F-BA30-13DB83AFC5CD}"/>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FE7ABE09-B299-499A-8032-B038F763A2FB}"/>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7ECC14F3-6C12-41BA-AD8A-9F6A44566086}"/>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2DE7896-95AA-44F5-A9D2-13E2D716D1EE}"/>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109474</xdr:rowOff>
    </xdr:from>
    <xdr:to>
      <xdr:col>85</xdr:col>
      <xdr:colOff>177800</xdr:colOff>
      <xdr:row>39</xdr:row>
      <xdr:rowOff>39624</xdr:rowOff>
    </xdr:to>
    <xdr:sp macro="" textlink="">
      <xdr:nvSpPr>
        <xdr:cNvPr id="541" name="楕円 540">
          <a:extLst>
            <a:ext uri="{FF2B5EF4-FFF2-40B4-BE49-F238E27FC236}">
              <a16:creationId xmlns:a16="http://schemas.microsoft.com/office/drawing/2014/main" id="{4FA33F4A-923F-4B92-83D9-648E511C3BB5}"/>
            </a:ext>
          </a:extLst>
        </xdr:cNvPr>
        <xdr:cNvSpPr/>
      </xdr:nvSpPr>
      <xdr:spPr>
        <a:xfrm>
          <a:off x="14649450" y="63896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24401</xdr:rowOff>
    </xdr:from>
    <xdr:ext cx="534377" cy="259045"/>
    <xdr:sp macro="" textlink="">
      <xdr:nvSpPr>
        <xdr:cNvPr id="542" name="消防費該当値テキスト">
          <a:extLst>
            <a:ext uri="{FF2B5EF4-FFF2-40B4-BE49-F238E27FC236}">
              <a16:creationId xmlns:a16="http://schemas.microsoft.com/office/drawing/2014/main" id="{8A998356-E360-482A-B242-A257FBC3E0BB}"/>
            </a:ext>
          </a:extLst>
        </xdr:cNvPr>
        <xdr:cNvSpPr txBox="1"/>
      </xdr:nvSpPr>
      <xdr:spPr>
        <a:xfrm>
          <a:off x="14744700" y="630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136163</xdr:rowOff>
    </xdr:from>
    <xdr:to>
      <xdr:col>81</xdr:col>
      <xdr:colOff>101600</xdr:colOff>
      <xdr:row>39</xdr:row>
      <xdr:rowOff>66313</xdr:rowOff>
    </xdr:to>
    <xdr:sp macro="" textlink="">
      <xdr:nvSpPr>
        <xdr:cNvPr id="543" name="楕円 542">
          <a:extLst>
            <a:ext uri="{FF2B5EF4-FFF2-40B4-BE49-F238E27FC236}">
              <a16:creationId xmlns:a16="http://schemas.microsoft.com/office/drawing/2014/main" id="{EDE15082-DE22-4930-AF6A-40B363E52433}"/>
            </a:ext>
          </a:extLst>
        </xdr:cNvPr>
        <xdr:cNvSpPr/>
      </xdr:nvSpPr>
      <xdr:spPr>
        <a:xfrm>
          <a:off x="13887450" y="6416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57440</xdr:rowOff>
    </xdr:from>
    <xdr:ext cx="534377" cy="259045"/>
    <xdr:sp macro="" textlink="">
      <xdr:nvSpPr>
        <xdr:cNvPr id="544" name="テキスト ボックス 543">
          <a:extLst>
            <a:ext uri="{FF2B5EF4-FFF2-40B4-BE49-F238E27FC236}">
              <a16:creationId xmlns:a16="http://schemas.microsoft.com/office/drawing/2014/main" id="{8DA337D5-7097-40DA-84BA-E02FD0B97623}"/>
            </a:ext>
          </a:extLst>
        </xdr:cNvPr>
        <xdr:cNvSpPr txBox="1"/>
      </xdr:nvSpPr>
      <xdr:spPr>
        <a:xfrm>
          <a:off x="13709161" y="65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103321</xdr:rowOff>
    </xdr:from>
    <xdr:to>
      <xdr:col>76</xdr:col>
      <xdr:colOff>165100</xdr:colOff>
      <xdr:row>39</xdr:row>
      <xdr:rowOff>33471</xdr:rowOff>
    </xdr:to>
    <xdr:sp macro="" textlink="">
      <xdr:nvSpPr>
        <xdr:cNvPr id="545" name="楕円 544">
          <a:extLst>
            <a:ext uri="{FF2B5EF4-FFF2-40B4-BE49-F238E27FC236}">
              <a16:creationId xmlns:a16="http://schemas.microsoft.com/office/drawing/2014/main" id="{137B15D9-2668-4C58-8A02-B86C354EE90D}"/>
            </a:ext>
          </a:extLst>
        </xdr:cNvPr>
        <xdr:cNvSpPr/>
      </xdr:nvSpPr>
      <xdr:spPr>
        <a:xfrm>
          <a:off x="13093700" y="63834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24598</xdr:rowOff>
    </xdr:from>
    <xdr:ext cx="534377" cy="259045"/>
    <xdr:sp macro="" textlink="">
      <xdr:nvSpPr>
        <xdr:cNvPr id="546" name="テキスト ボックス 545">
          <a:extLst>
            <a:ext uri="{FF2B5EF4-FFF2-40B4-BE49-F238E27FC236}">
              <a16:creationId xmlns:a16="http://schemas.microsoft.com/office/drawing/2014/main" id="{A33283DD-8C50-4DED-92A0-50C516A2CF6F}"/>
            </a:ext>
          </a:extLst>
        </xdr:cNvPr>
        <xdr:cNvSpPr txBox="1"/>
      </xdr:nvSpPr>
      <xdr:spPr>
        <a:xfrm>
          <a:off x="12896361" y="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115836</xdr:rowOff>
    </xdr:from>
    <xdr:to>
      <xdr:col>72</xdr:col>
      <xdr:colOff>38100</xdr:colOff>
      <xdr:row>39</xdr:row>
      <xdr:rowOff>45986</xdr:rowOff>
    </xdr:to>
    <xdr:sp macro="" textlink="">
      <xdr:nvSpPr>
        <xdr:cNvPr id="547" name="楕円 546">
          <a:extLst>
            <a:ext uri="{FF2B5EF4-FFF2-40B4-BE49-F238E27FC236}">
              <a16:creationId xmlns:a16="http://schemas.microsoft.com/office/drawing/2014/main" id="{E2FF1E7F-FB47-4B8F-8604-8A2C56D8FC75}"/>
            </a:ext>
          </a:extLst>
        </xdr:cNvPr>
        <xdr:cNvSpPr/>
      </xdr:nvSpPr>
      <xdr:spPr>
        <a:xfrm>
          <a:off x="12299950" y="6395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37113</xdr:rowOff>
    </xdr:from>
    <xdr:ext cx="534377" cy="259045"/>
    <xdr:sp macro="" textlink="">
      <xdr:nvSpPr>
        <xdr:cNvPr id="548" name="テキスト ボックス 547">
          <a:extLst>
            <a:ext uri="{FF2B5EF4-FFF2-40B4-BE49-F238E27FC236}">
              <a16:creationId xmlns:a16="http://schemas.microsoft.com/office/drawing/2014/main" id="{04694E5C-27A7-4986-97B9-187D39733818}"/>
            </a:ext>
          </a:extLst>
        </xdr:cNvPr>
        <xdr:cNvSpPr txBox="1"/>
      </xdr:nvSpPr>
      <xdr:spPr>
        <a:xfrm>
          <a:off x="12102611" y="64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122085</xdr:rowOff>
    </xdr:from>
    <xdr:to>
      <xdr:col>67</xdr:col>
      <xdr:colOff>101600</xdr:colOff>
      <xdr:row>39</xdr:row>
      <xdr:rowOff>52235</xdr:rowOff>
    </xdr:to>
    <xdr:sp macro="" textlink="">
      <xdr:nvSpPr>
        <xdr:cNvPr id="549" name="楕円 548">
          <a:extLst>
            <a:ext uri="{FF2B5EF4-FFF2-40B4-BE49-F238E27FC236}">
              <a16:creationId xmlns:a16="http://schemas.microsoft.com/office/drawing/2014/main" id="{7CCE9DA4-C6EE-4D24-80D0-5C499994BB48}"/>
            </a:ext>
          </a:extLst>
        </xdr:cNvPr>
        <xdr:cNvSpPr/>
      </xdr:nvSpPr>
      <xdr:spPr>
        <a:xfrm>
          <a:off x="11487150" y="64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43362</xdr:rowOff>
    </xdr:from>
    <xdr:ext cx="534377" cy="259045"/>
    <xdr:sp macro="" textlink="">
      <xdr:nvSpPr>
        <xdr:cNvPr id="550" name="テキスト ボックス 549">
          <a:extLst>
            <a:ext uri="{FF2B5EF4-FFF2-40B4-BE49-F238E27FC236}">
              <a16:creationId xmlns:a16="http://schemas.microsoft.com/office/drawing/2014/main" id="{65777CC8-CCC2-41F3-96A3-0D8A658E6592}"/>
            </a:ext>
          </a:extLst>
        </xdr:cNvPr>
        <xdr:cNvSpPr txBox="1"/>
      </xdr:nvSpPr>
      <xdr:spPr>
        <a:xfrm>
          <a:off x="11308861" y="64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5C42D0AB-DDA3-4E55-9491-ABEFD8A509BA}"/>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B57509ED-33C1-4E02-BC30-AED7C345E267}"/>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1F6E1E1-CFF3-45C9-B661-DF3EADE77DAC}"/>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982910D0-4AD1-4037-8BAE-D2A1975CC453}"/>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B428469-0E4A-4546-BBE8-5914803BAC4E}"/>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715892BD-CDC5-4430-9E04-389C1680939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51FA8641-85E5-47BF-8B18-956E0B83F0BF}"/>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9AA08D2-8E84-420D-A147-6BD359EEFCD3}"/>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B79A045F-C6EA-4BBF-806B-D4FF9895474A}"/>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62AE99C0-A0DA-41E4-936E-0A6544F0E66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AC889230-9D1D-4BB1-9020-0E0354B36783}"/>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436ED381-3D9E-4D38-824B-F55633355F17}"/>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4DEBE69E-2A69-4BB9-9693-94DE9E02CB62}"/>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4E033283-F675-4485-8DCC-44747D47052B}"/>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34822A10-5483-41CF-A0A0-59B5F3EA108A}"/>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5B20FD9F-C3C0-4B3C-9518-83CAB06C0642}"/>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3FF70261-201F-4FF5-AAF3-5634EC3BFB4F}"/>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CA7EF17F-2E1C-4F5F-9B7A-1EA8A1D315C9}"/>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1301F35C-3262-426F-91C4-31AAFAB943BB}"/>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470804B5-773A-4906-8F62-811E0BC2DB82}"/>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6DA23627-E32D-481C-ACDC-A14A43C07A02}"/>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F5197F37-E14B-4079-A33D-1EF124B243CF}"/>
            </a:ext>
          </a:extLst>
        </xdr:cNvPr>
        <xdr:cNvCxnSpPr/>
      </xdr:nvCxnSpPr>
      <xdr:spPr>
        <a:xfrm flipV="1">
          <a:off x="14698345" y="8583780"/>
          <a:ext cx="1269" cy="954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887139AD-F3A0-4337-B46E-A599FAD1CA17}"/>
            </a:ext>
          </a:extLst>
        </xdr:cNvPr>
        <xdr:cNvSpPr txBox="1"/>
      </xdr:nvSpPr>
      <xdr:spPr>
        <a:xfrm>
          <a:off x="14744700" y="95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D1DDA449-0714-4DDE-9440-EFA0CD694F5F}"/>
            </a:ext>
          </a:extLst>
        </xdr:cNvPr>
        <xdr:cNvCxnSpPr/>
      </xdr:nvCxnSpPr>
      <xdr:spPr>
        <a:xfrm>
          <a:off x="14611350" y="9538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96C6DC95-86E7-4076-9493-5BEEC12FD942}"/>
            </a:ext>
          </a:extLst>
        </xdr:cNvPr>
        <xdr:cNvSpPr txBox="1"/>
      </xdr:nvSpPr>
      <xdr:spPr>
        <a:xfrm>
          <a:off x="14744700" y="83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DBFF2E06-A6CA-4F11-BC65-8953468B3178}"/>
            </a:ext>
          </a:extLst>
        </xdr:cNvPr>
        <xdr:cNvCxnSpPr/>
      </xdr:nvCxnSpPr>
      <xdr:spPr>
        <a:xfrm>
          <a:off x="14611350" y="85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6582</xdr:rowOff>
    </xdr:from>
    <xdr:to>
      <xdr:col>85</xdr:col>
      <xdr:colOff>127000</xdr:colOff>
      <xdr:row>56</xdr:row>
      <xdr:rowOff>135859</xdr:rowOff>
    </xdr:to>
    <xdr:cxnSp macro="">
      <xdr:nvCxnSpPr>
        <xdr:cNvPr id="577" name="直線コネクタ 576">
          <a:extLst>
            <a:ext uri="{FF2B5EF4-FFF2-40B4-BE49-F238E27FC236}">
              <a16:creationId xmlns:a16="http://schemas.microsoft.com/office/drawing/2014/main" id="{E852FE45-B256-474F-A318-5557D6E57EC1}"/>
            </a:ext>
          </a:extLst>
        </xdr:cNvPr>
        <xdr:cNvCxnSpPr/>
      </xdr:nvCxnSpPr>
      <xdr:spPr>
        <a:xfrm flipV="1">
          <a:off x="13938250" y="9093432"/>
          <a:ext cx="762000" cy="2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72503</xdr:rowOff>
    </xdr:from>
    <xdr:ext cx="534377" cy="259045"/>
    <xdr:sp macro="" textlink="">
      <xdr:nvSpPr>
        <xdr:cNvPr id="578" name="教育費平均値テキスト">
          <a:extLst>
            <a:ext uri="{FF2B5EF4-FFF2-40B4-BE49-F238E27FC236}">
              <a16:creationId xmlns:a16="http://schemas.microsoft.com/office/drawing/2014/main" id="{C3D38CBC-3A88-4591-B785-C913513EF824}"/>
            </a:ext>
          </a:extLst>
        </xdr:cNvPr>
        <xdr:cNvSpPr txBox="1"/>
      </xdr:nvSpPr>
      <xdr:spPr>
        <a:xfrm>
          <a:off x="14744700" y="932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24DD948C-5AD9-41FB-9940-C0CE4971E301}"/>
            </a:ext>
          </a:extLst>
        </xdr:cNvPr>
        <xdr:cNvSpPr/>
      </xdr:nvSpPr>
      <xdr:spPr>
        <a:xfrm>
          <a:off x="14649450" y="93460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135859</xdr:rowOff>
    </xdr:from>
    <xdr:to>
      <xdr:col>81</xdr:col>
      <xdr:colOff>50800</xdr:colOff>
      <xdr:row>57</xdr:row>
      <xdr:rowOff>48877</xdr:rowOff>
    </xdr:to>
    <xdr:cxnSp macro="">
      <xdr:nvCxnSpPr>
        <xdr:cNvPr id="580" name="直線コネクタ 579">
          <a:extLst>
            <a:ext uri="{FF2B5EF4-FFF2-40B4-BE49-F238E27FC236}">
              <a16:creationId xmlns:a16="http://schemas.microsoft.com/office/drawing/2014/main" id="{C2D407FB-82D0-40E3-954F-12AFD84CC767}"/>
            </a:ext>
          </a:extLst>
        </xdr:cNvPr>
        <xdr:cNvCxnSpPr/>
      </xdr:nvCxnSpPr>
      <xdr:spPr>
        <a:xfrm flipV="1">
          <a:off x="13144500" y="9387809"/>
          <a:ext cx="793750" cy="7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2B5C9720-2C2D-4050-9BEC-4FFD28993EC8}"/>
            </a:ext>
          </a:extLst>
        </xdr:cNvPr>
        <xdr:cNvSpPr/>
      </xdr:nvSpPr>
      <xdr:spPr>
        <a:xfrm>
          <a:off x="13887450" y="937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BEA506BE-3359-40EE-9B13-2BB6C6059929}"/>
            </a:ext>
          </a:extLst>
        </xdr:cNvPr>
        <xdr:cNvSpPr txBox="1"/>
      </xdr:nvSpPr>
      <xdr:spPr>
        <a:xfrm>
          <a:off x="13709161" y="94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48877</xdr:rowOff>
    </xdr:from>
    <xdr:to>
      <xdr:col>76</xdr:col>
      <xdr:colOff>114300</xdr:colOff>
      <xdr:row>57</xdr:row>
      <xdr:rowOff>94437</xdr:rowOff>
    </xdr:to>
    <xdr:cxnSp macro="">
      <xdr:nvCxnSpPr>
        <xdr:cNvPr id="583" name="直線コネクタ 582">
          <a:extLst>
            <a:ext uri="{FF2B5EF4-FFF2-40B4-BE49-F238E27FC236}">
              <a16:creationId xmlns:a16="http://schemas.microsoft.com/office/drawing/2014/main" id="{F55EFA72-D247-4661-AD9C-84857056076C}"/>
            </a:ext>
          </a:extLst>
        </xdr:cNvPr>
        <xdr:cNvCxnSpPr/>
      </xdr:nvCxnSpPr>
      <xdr:spPr>
        <a:xfrm flipV="1">
          <a:off x="12344400" y="9465927"/>
          <a:ext cx="8001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33DE8787-5D5E-430C-94F6-7ACF4A93F066}"/>
            </a:ext>
          </a:extLst>
        </xdr:cNvPr>
        <xdr:cNvSpPr/>
      </xdr:nvSpPr>
      <xdr:spPr>
        <a:xfrm>
          <a:off x="13093700" y="9354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5" name="テキスト ボックス 584">
          <a:extLst>
            <a:ext uri="{FF2B5EF4-FFF2-40B4-BE49-F238E27FC236}">
              <a16:creationId xmlns:a16="http://schemas.microsoft.com/office/drawing/2014/main" id="{28AA66F0-62F0-4408-BF11-DD17288D43F0}"/>
            </a:ext>
          </a:extLst>
        </xdr:cNvPr>
        <xdr:cNvSpPr txBox="1"/>
      </xdr:nvSpPr>
      <xdr:spPr>
        <a:xfrm>
          <a:off x="12896361" y="91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94437</xdr:rowOff>
    </xdr:from>
    <xdr:to>
      <xdr:col>71</xdr:col>
      <xdr:colOff>177800</xdr:colOff>
      <xdr:row>57</xdr:row>
      <xdr:rowOff>99988</xdr:rowOff>
    </xdr:to>
    <xdr:cxnSp macro="">
      <xdr:nvCxnSpPr>
        <xdr:cNvPr id="586" name="直線コネクタ 585">
          <a:extLst>
            <a:ext uri="{FF2B5EF4-FFF2-40B4-BE49-F238E27FC236}">
              <a16:creationId xmlns:a16="http://schemas.microsoft.com/office/drawing/2014/main" id="{40814E8F-D8B7-4C4A-AEF6-970772411F79}"/>
            </a:ext>
          </a:extLst>
        </xdr:cNvPr>
        <xdr:cNvCxnSpPr/>
      </xdr:nvCxnSpPr>
      <xdr:spPr>
        <a:xfrm flipV="1">
          <a:off x="11537950" y="9511487"/>
          <a:ext cx="80645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D94C4144-355F-4AB7-A930-A3BCA61C6689}"/>
            </a:ext>
          </a:extLst>
        </xdr:cNvPr>
        <xdr:cNvSpPr/>
      </xdr:nvSpPr>
      <xdr:spPr>
        <a:xfrm>
          <a:off x="12299950" y="94012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15D30020-4BC4-44AA-A159-1B2BF01AB93B}"/>
            </a:ext>
          </a:extLst>
        </xdr:cNvPr>
        <xdr:cNvSpPr txBox="1"/>
      </xdr:nvSpPr>
      <xdr:spPr>
        <a:xfrm>
          <a:off x="12102611" y="91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85574D75-E1BE-4905-8BAA-D5BD786A7F60}"/>
            </a:ext>
          </a:extLst>
        </xdr:cNvPr>
        <xdr:cNvSpPr/>
      </xdr:nvSpPr>
      <xdr:spPr>
        <a:xfrm>
          <a:off x="11487150" y="94021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96828</xdr:rowOff>
    </xdr:from>
    <xdr:ext cx="534377" cy="259045"/>
    <xdr:sp macro="" textlink="">
      <xdr:nvSpPr>
        <xdr:cNvPr id="590" name="テキスト ボックス 589">
          <a:extLst>
            <a:ext uri="{FF2B5EF4-FFF2-40B4-BE49-F238E27FC236}">
              <a16:creationId xmlns:a16="http://schemas.microsoft.com/office/drawing/2014/main" id="{53E2EC7C-12ED-4E50-91AE-B8A799B3B8E9}"/>
            </a:ext>
          </a:extLst>
        </xdr:cNvPr>
        <xdr:cNvSpPr txBox="1"/>
      </xdr:nvSpPr>
      <xdr:spPr>
        <a:xfrm>
          <a:off x="11308861" y="91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D10F9E4B-1F8E-4873-8903-E1E9BE1E1061}"/>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06BB633-3B20-4977-9DFE-77921EEC156C}"/>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77819D94-0582-497F-A4E5-8B246A480BC4}"/>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C8BB6955-2169-44BC-831A-92FBC84F6BA2}"/>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1C8AD006-32ED-4AB1-9C77-5BD2C381CD9B}"/>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127232</xdr:rowOff>
    </xdr:from>
    <xdr:to>
      <xdr:col>85</xdr:col>
      <xdr:colOff>177800</xdr:colOff>
      <xdr:row>55</xdr:row>
      <xdr:rowOff>57382</xdr:rowOff>
    </xdr:to>
    <xdr:sp macro="" textlink="">
      <xdr:nvSpPr>
        <xdr:cNvPr id="596" name="楕円 595">
          <a:extLst>
            <a:ext uri="{FF2B5EF4-FFF2-40B4-BE49-F238E27FC236}">
              <a16:creationId xmlns:a16="http://schemas.microsoft.com/office/drawing/2014/main" id="{E07AA9FB-730B-462F-89F5-5355F3E1E126}"/>
            </a:ext>
          </a:extLst>
        </xdr:cNvPr>
        <xdr:cNvSpPr/>
      </xdr:nvSpPr>
      <xdr:spPr>
        <a:xfrm>
          <a:off x="14649450" y="9048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150109</xdr:rowOff>
    </xdr:from>
    <xdr:ext cx="599010" cy="259045"/>
    <xdr:sp macro="" textlink="">
      <xdr:nvSpPr>
        <xdr:cNvPr id="597" name="教育費該当値テキスト">
          <a:extLst>
            <a:ext uri="{FF2B5EF4-FFF2-40B4-BE49-F238E27FC236}">
              <a16:creationId xmlns:a16="http://schemas.microsoft.com/office/drawing/2014/main" id="{8D3CAF85-0D49-4D9C-A5B1-2A9118C12B08}"/>
            </a:ext>
          </a:extLst>
        </xdr:cNvPr>
        <xdr:cNvSpPr txBox="1"/>
      </xdr:nvSpPr>
      <xdr:spPr>
        <a:xfrm>
          <a:off x="14744700" y="890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85059</xdr:rowOff>
    </xdr:from>
    <xdr:to>
      <xdr:col>81</xdr:col>
      <xdr:colOff>101600</xdr:colOff>
      <xdr:row>57</xdr:row>
      <xdr:rowOff>15209</xdr:rowOff>
    </xdr:to>
    <xdr:sp macro="" textlink="">
      <xdr:nvSpPr>
        <xdr:cNvPr id="598" name="楕円 597">
          <a:extLst>
            <a:ext uri="{FF2B5EF4-FFF2-40B4-BE49-F238E27FC236}">
              <a16:creationId xmlns:a16="http://schemas.microsoft.com/office/drawing/2014/main" id="{6DE73983-D0CD-41C3-B9CE-9D116D2C562B}"/>
            </a:ext>
          </a:extLst>
        </xdr:cNvPr>
        <xdr:cNvSpPr/>
      </xdr:nvSpPr>
      <xdr:spPr>
        <a:xfrm>
          <a:off x="13887450" y="93370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31736</xdr:rowOff>
    </xdr:from>
    <xdr:ext cx="534377" cy="259045"/>
    <xdr:sp macro="" textlink="">
      <xdr:nvSpPr>
        <xdr:cNvPr id="599" name="テキスト ボックス 598">
          <a:extLst>
            <a:ext uri="{FF2B5EF4-FFF2-40B4-BE49-F238E27FC236}">
              <a16:creationId xmlns:a16="http://schemas.microsoft.com/office/drawing/2014/main" id="{F50C6092-4DA0-41C7-ABC9-BC6FC7EBD379}"/>
            </a:ext>
          </a:extLst>
        </xdr:cNvPr>
        <xdr:cNvSpPr txBox="1"/>
      </xdr:nvSpPr>
      <xdr:spPr>
        <a:xfrm>
          <a:off x="13709161" y="911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169527</xdr:rowOff>
    </xdr:from>
    <xdr:to>
      <xdr:col>76</xdr:col>
      <xdr:colOff>165100</xdr:colOff>
      <xdr:row>57</xdr:row>
      <xdr:rowOff>99677</xdr:rowOff>
    </xdr:to>
    <xdr:sp macro="" textlink="">
      <xdr:nvSpPr>
        <xdr:cNvPr id="600" name="楕円 599">
          <a:extLst>
            <a:ext uri="{FF2B5EF4-FFF2-40B4-BE49-F238E27FC236}">
              <a16:creationId xmlns:a16="http://schemas.microsoft.com/office/drawing/2014/main" id="{899F9E48-C4A7-41E5-8237-E006B2C7D9F5}"/>
            </a:ext>
          </a:extLst>
        </xdr:cNvPr>
        <xdr:cNvSpPr/>
      </xdr:nvSpPr>
      <xdr:spPr>
        <a:xfrm>
          <a:off x="13093700" y="94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90804</xdr:rowOff>
    </xdr:from>
    <xdr:ext cx="534377" cy="259045"/>
    <xdr:sp macro="" textlink="">
      <xdr:nvSpPr>
        <xdr:cNvPr id="601" name="テキスト ボックス 600">
          <a:extLst>
            <a:ext uri="{FF2B5EF4-FFF2-40B4-BE49-F238E27FC236}">
              <a16:creationId xmlns:a16="http://schemas.microsoft.com/office/drawing/2014/main" id="{E2B5A042-E834-4AF4-B2E2-D1615A09BFEE}"/>
            </a:ext>
          </a:extLst>
        </xdr:cNvPr>
        <xdr:cNvSpPr txBox="1"/>
      </xdr:nvSpPr>
      <xdr:spPr>
        <a:xfrm>
          <a:off x="12896361" y="95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43637</xdr:rowOff>
    </xdr:from>
    <xdr:to>
      <xdr:col>72</xdr:col>
      <xdr:colOff>38100</xdr:colOff>
      <xdr:row>57</xdr:row>
      <xdr:rowOff>145237</xdr:rowOff>
    </xdr:to>
    <xdr:sp macro="" textlink="">
      <xdr:nvSpPr>
        <xdr:cNvPr id="602" name="楕円 601">
          <a:extLst>
            <a:ext uri="{FF2B5EF4-FFF2-40B4-BE49-F238E27FC236}">
              <a16:creationId xmlns:a16="http://schemas.microsoft.com/office/drawing/2014/main" id="{84CCCB69-9237-4F55-A641-402A23272519}"/>
            </a:ext>
          </a:extLst>
        </xdr:cNvPr>
        <xdr:cNvSpPr/>
      </xdr:nvSpPr>
      <xdr:spPr>
        <a:xfrm>
          <a:off x="12299950" y="94606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136364</xdr:rowOff>
    </xdr:from>
    <xdr:ext cx="534377" cy="259045"/>
    <xdr:sp macro="" textlink="">
      <xdr:nvSpPr>
        <xdr:cNvPr id="603" name="テキスト ボックス 602">
          <a:extLst>
            <a:ext uri="{FF2B5EF4-FFF2-40B4-BE49-F238E27FC236}">
              <a16:creationId xmlns:a16="http://schemas.microsoft.com/office/drawing/2014/main" id="{08419487-BD84-4F96-A8D6-FFF815C63BCE}"/>
            </a:ext>
          </a:extLst>
        </xdr:cNvPr>
        <xdr:cNvSpPr txBox="1"/>
      </xdr:nvSpPr>
      <xdr:spPr>
        <a:xfrm>
          <a:off x="12102611" y="95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49188</xdr:rowOff>
    </xdr:from>
    <xdr:to>
      <xdr:col>67</xdr:col>
      <xdr:colOff>101600</xdr:colOff>
      <xdr:row>57</xdr:row>
      <xdr:rowOff>150788</xdr:rowOff>
    </xdr:to>
    <xdr:sp macro="" textlink="">
      <xdr:nvSpPr>
        <xdr:cNvPr id="604" name="楕円 603">
          <a:extLst>
            <a:ext uri="{FF2B5EF4-FFF2-40B4-BE49-F238E27FC236}">
              <a16:creationId xmlns:a16="http://schemas.microsoft.com/office/drawing/2014/main" id="{1F7E23E2-DE37-4962-BE6E-49D1444B2710}"/>
            </a:ext>
          </a:extLst>
        </xdr:cNvPr>
        <xdr:cNvSpPr/>
      </xdr:nvSpPr>
      <xdr:spPr>
        <a:xfrm>
          <a:off x="11487150" y="94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141915</xdr:rowOff>
    </xdr:from>
    <xdr:ext cx="534377" cy="259045"/>
    <xdr:sp macro="" textlink="">
      <xdr:nvSpPr>
        <xdr:cNvPr id="605" name="テキスト ボックス 604">
          <a:extLst>
            <a:ext uri="{FF2B5EF4-FFF2-40B4-BE49-F238E27FC236}">
              <a16:creationId xmlns:a16="http://schemas.microsoft.com/office/drawing/2014/main" id="{9C4F5FD0-2938-402B-91E7-6056D3E89B92}"/>
            </a:ext>
          </a:extLst>
        </xdr:cNvPr>
        <xdr:cNvSpPr txBox="1"/>
      </xdr:nvSpPr>
      <xdr:spPr>
        <a:xfrm>
          <a:off x="11308861" y="95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D95F9585-DD17-47F1-9809-F570565F6039}"/>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7A8ECC7C-3E97-4624-B31A-84236C5F232D}"/>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9674C0E1-87FB-4380-B633-777B863C2517}"/>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74474829-6CCD-4A48-95C1-45C5DAC54D5D}"/>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A15DE185-CC75-449C-978F-C5C5F55EC125}"/>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AAACBCDB-B51C-4D7D-923D-34C287E21271}"/>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561B56DC-C534-410A-BD84-F21C312DB53D}"/>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A9486D28-B039-4C53-A7B6-12B472E5249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4F5EB375-99F6-4D76-9633-2B921E19C4A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21525548-479C-4383-941B-814E89D86526}"/>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B33B0316-9939-49F8-B137-318634D8C196}"/>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5A108780-2E8B-418B-9CAD-A60548FA204B}"/>
            </a:ext>
          </a:extLst>
        </xdr:cNvPr>
        <xdr:cNvSpPr txBox="1"/>
      </xdr:nvSpPr>
      <xdr:spPr>
        <a:xfrm>
          <a:off x="10978014" y="1301225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47F0B6B2-A35F-469F-87D5-CE372273450A}"/>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CF4208CE-1D76-4999-84A0-855C9AC7F376}"/>
            </a:ext>
          </a:extLst>
        </xdr:cNvPr>
        <xdr:cNvSpPr txBox="1"/>
      </xdr:nvSpPr>
      <xdr:spPr>
        <a:xfrm>
          <a:off x="106694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16A0CD32-7DB1-42F7-8C59-EE48E16C12A7}"/>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29E3CE4A-6080-4A10-A43F-C63261B4D408}"/>
            </a:ext>
          </a:extLst>
        </xdr:cNvPr>
        <xdr:cNvSpPr txBox="1"/>
      </xdr:nvSpPr>
      <xdr:spPr>
        <a:xfrm>
          <a:off x="106694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D5F4AFD0-57F2-4BDA-9640-647320D0296C}"/>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1BBCA226-A7D1-4D7E-A2C6-0C27945EEA9B}"/>
            </a:ext>
          </a:extLst>
        </xdr:cNvPr>
        <xdr:cNvSpPr txBox="1"/>
      </xdr:nvSpPr>
      <xdr:spPr>
        <a:xfrm>
          <a:off x="106694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A0D32EED-93A7-4D13-A03E-880F2B6F321A}"/>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7ABC1EA-F1DC-4447-A0BC-FBDEEFBE391C}"/>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B6779AFF-DE09-4B48-9594-0EFA0C82D5DC}"/>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1723989D-22C3-43FF-91E8-8AFFB54A64B5}"/>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11DFB63D-A7FB-4A73-AD21-7F91E775F8E7}"/>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36E918F1-BAFC-4599-9392-D9DA5714D584}"/>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EDAD5ABE-9837-46CB-AD43-F7894460B1F8}"/>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890BA456-1249-416F-B190-9900336B1C87}"/>
            </a:ext>
          </a:extLst>
        </xdr:cNvPr>
        <xdr:cNvCxnSpPr/>
      </xdr:nvCxnSpPr>
      <xdr:spPr>
        <a:xfrm flipV="1">
          <a:off x="14698345" y="11667166"/>
          <a:ext cx="1269" cy="148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D90FD2CA-5325-4CF6-BF91-1174CD968B8F}"/>
            </a:ext>
          </a:extLst>
        </xdr:cNvPr>
        <xdr:cNvSpPr txBox="1"/>
      </xdr:nvSpPr>
      <xdr:spPr>
        <a:xfrm>
          <a:off x="14744700" y="13170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E3188144-4782-4CD6-AD4A-CEB9213D6418}"/>
            </a:ext>
          </a:extLst>
        </xdr:cNvPr>
        <xdr:cNvCxnSpPr/>
      </xdr:nvCxnSpPr>
      <xdr:spPr>
        <a:xfrm>
          <a:off x="14611350" y="131481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7B429356-AC94-45CC-B969-A15AF7DAE341}"/>
            </a:ext>
          </a:extLst>
        </xdr:cNvPr>
        <xdr:cNvSpPr txBox="1"/>
      </xdr:nvSpPr>
      <xdr:spPr>
        <a:xfrm>
          <a:off x="14744700" y="114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8C644287-7EDC-40C1-B13F-18C7BFFCC298}"/>
            </a:ext>
          </a:extLst>
        </xdr:cNvPr>
        <xdr:cNvCxnSpPr/>
      </xdr:nvCxnSpPr>
      <xdr:spPr>
        <a:xfrm>
          <a:off x="14611350" y="11667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14CFBBBB-0513-4960-8086-706C9742EA02}"/>
            </a:ext>
          </a:extLst>
        </xdr:cNvPr>
        <xdr:cNvCxnSpPr/>
      </xdr:nvCxnSpPr>
      <xdr:spPr>
        <a:xfrm>
          <a:off x="13938250" y="131481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ED44F06C-58D5-4F19-9B53-9AA3F19C8979}"/>
            </a:ext>
          </a:extLst>
        </xdr:cNvPr>
        <xdr:cNvSpPr txBox="1"/>
      </xdr:nvSpPr>
      <xdr:spPr>
        <a:xfrm>
          <a:off x="14744700" y="12922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AC246701-4A2A-4B0A-B38D-4461291189D8}"/>
            </a:ext>
          </a:extLst>
        </xdr:cNvPr>
        <xdr:cNvSpPr/>
      </xdr:nvSpPr>
      <xdr:spPr>
        <a:xfrm>
          <a:off x="14649450" y="130649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662019D2-7956-4953-A5C8-0F4698574338}"/>
            </a:ext>
          </a:extLst>
        </xdr:cNvPr>
        <xdr:cNvCxnSpPr/>
      </xdr:nvCxnSpPr>
      <xdr:spPr>
        <a:xfrm>
          <a:off x="13144500" y="1314812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99C39B5E-CC0C-413E-80D1-A94A026C30C8}"/>
            </a:ext>
          </a:extLst>
        </xdr:cNvPr>
        <xdr:cNvSpPr/>
      </xdr:nvSpPr>
      <xdr:spPr>
        <a:xfrm>
          <a:off x="13887450" y="1306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B8DA0B68-1E62-4ADD-B51E-697BFE6AECDF}"/>
            </a:ext>
          </a:extLst>
        </xdr:cNvPr>
        <xdr:cNvSpPr txBox="1"/>
      </xdr:nvSpPr>
      <xdr:spPr>
        <a:xfrm>
          <a:off x="13722428" y="128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EED1B095-8FC7-4004-8B8A-1994CCB04082}"/>
            </a:ext>
          </a:extLst>
        </xdr:cNvPr>
        <xdr:cNvCxnSpPr/>
      </xdr:nvCxnSpPr>
      <xdr:spPr>
        <a:xfrm>
          <a:off x="12344400" y="1314812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2FA20E55-5F55-4D55-BB37-77D50831C2A1}"/>
            </a:ext>
          </a:extLst>
        </xdr:cNvPr>
        <xdr:cNvSpPr/>
      </xdr:nvSpPr>
      <xdr:spPr>
        <a:xfrm>
          <a:off x="13093700" y="130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84CD1789-9BBF-461B-BD94-ACE9EE814A43}"/>
            </a:ext>
          </a:extLst>
        </xdr:cNvPr>
        <xdr:cNvSpPr txBox="1"/>
      </xdr:nvSpPr>
      <xdr:spPr>
        <a:xfrm>
          <a:off x="12896361" y="128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C3A9B2B2-DC29-472A-A701-D32D4C3B12F1}"/>
            </a:ext>
          </a:extLst>
        </xdr:cNvPr>
        <xdr:cNvCxnSpPr/>
      </xdr:nvCxnSpPr>
      <xdr:spPr>
        <a:xfrm>
          <a:off x="11537950" y="1314812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DE976E52-ED97-48BD-BBE1-4A983769978C}"/>
            </a:ext>
          </a:extLst>
        </xdr:cNvPr>
        <xdr:cNvSpPr/>
      </xdr:nvSpPr>
      <xdr:spPr>
        <a:xfrm>
          <a:off x="12299950" y="1305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3FB32925-49CE-4878-AC5B-C7D4117C9618}"/>
            </a:ext>
          </a:extLst>
        </xdr:cNvPr>
        <xdr:cNvSpPr txBox="1"/>
      </xdr:nvSpPr>
      <xdr:spPr>
        <a:xfrm>
          <a:off x="12102611" y="128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C41DB26A-A0A7-4070-9E98-7BF987A8815A}"/>
            </a:ext>
          </a:extLst>
        </xdr:cNvPr>
        <xdr:cNvSpPr/>
      </xdr:nvSpPr>
      <xdr:spPr>
        <a:xfrm>
          <a:off x="11487150" y="1306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49" name="テキスト ボックス 648">
          <a:extLst>
            <a:ext uri="{FF2B5EF4-FFF2-40B4-BE49-F238E27FC236}">
              <a16:creationId xmlns:a16="http://schemas.microsoft.com/office/drawing/2014/main" id="{000B12EC-8216-4B37-94E8-38217E0AEC74}"/>
            </a:ext>
          </a:extLst>
        </xdr:cNvPr>
        <xdr:cNvSpPr txBox="1"/>
      </xdr:nvSpPr>
      <xdr:spPr>
        <a:xfrm>
          <a:off x="11322128" y="128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5D3EE58F-27FC-4E0F-95CE-C2810A2EBBE2}"/>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E9FA7BF-5457-4A88-BE86-23FB68095C66}"/>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7F9BC4C4-423B-4F35-AD6F-ABA6F3185AC9}"/>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4155DB33-79C8-4F0A-B6F2-B08E9F70AAAF}"/>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6F432F6E-BDC6-488A-AD9D-90F62AE9FA1C}"/>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1AA3C06B-FB90-45B7-B5BB-5EF55FBD4386}"/>
            </a:ext>
          </a:extLst>
        </xdr:cNvPr>
        <xdr:cNvSpPr/>
      </xdr:nvSpPr>
      <xdr:spPr>
        <a:xfrm>
          <a:off x="14649450" y="1309732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F6FAF9BD-0952-4F19-812A-5EC6D6BF2C69}"/>
            </a:ext>
          </a:extLst>
        </xdr:cNvPr>
        <xdr:cNvSpPr txBox="1"/>
      </xdr:nvSpPr>
      <xdr:spPr>
        <a:xfrm>
          <a:off x="14744700" y="13049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70349AAB-1027-4207-AB39-A2035322B1E4}"/>
            </a:ext>
          </a:extLst>
        </xdr:cNvPr>
        <xdr:cNvSpPr/>
      </xdr:nvSpPr>
      <xdr:spPr>
        <a:xfrm>
          <a:off x="138874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938DD179-9BD2-469F-BD07-68C2A46B4485}"/>
            </a:ext>
          </a:extLst>
        </xdr:cNvPr>
        <xdr:cNvSpPr txBox="1"/>
      </xdr:nvSpPr>
      <xdr:spPr>
        <a:xfrm>
          <a:off x="138326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94DD92B6-ADA1-4544-AFC6-E555582AE6D7}"/>
            </a:ext>
          </a:extLst>
        </xdr:cNvPr>
        <xdr:cNvSpPr/>
      </xdr:nvSpPr>
      <xdr:spPr>
        <a:xfrm>
          <a:off x="1309370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BA258B4D-3275-4C86-ADDB-571433826B55}"/>
            </a:ext>
          </a:extLst>
        </xdr:cNvPr>
        <xdr:cNvSpPr txBox="1"/>
      </xdr:nvSpPr>
      <xdr:spPr>
        <a:xfrm>
          <a:off x="130325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F0206E5D-E07F-4819-81D9-46096C8D5ED6}"/>
            </a:ext>
          </a:extLst>
        </xdr:cNvPr>
        <xdr:cNvSpPr/>
      </xdr:nvSpPr>
      <xdr:spPr>
        <a:xfrm>
          <a:off x="12299950" y="13097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3E097779-F9FD-4CEE-BF5A-7FC601AFF4DF}"/>
            </a:ext>
          </a:extLst>
        </xdr:cNvPr>
        <xdr:cNvSpPr txBox="1"/>
      </xdr:nvSpPr>
      <xdr:spPr>
        <a:xfrm>
          <a:off x="1222610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4B22A9D4-3E23-43C3-A076-88806A94B171}"/>
            </a:ext>
          </a:extLst>
        </xdr:cNvPr>
        <xdr:cNvSpPr/>
      </xdr:nvSpPr>
      <xdr:spPr>
        <a:xfrm>
          <a:off x="11487150" y="130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D6FDB624-2D25-4798-BA17-DE626C06858F}"/>
            </a:ext>
          </a:extLst>
        </xdr:cNvPr>
        <xdr:cNvSpPr txBox="1"/>
      </xdr:nvSpPr>
      <xdr:spPr>
        <a:xfrm>
          <a:off x="11432350" y="13190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104A1884-7DAD-4012-B5FB-C6F9176CF32C}"/>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2917D2DC-3C0B-4498-B8CC-21761C8FFAEA}"/>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8EEAC7C3-9F0C-47F0-894D-BAACB5AE0387}"/>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36590292-1717-4B0B-A34C-3725455C3314}"/>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E27761B5-95C1-4B5C-A2B1-6C6FB7436F32}"/>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7A0EBF46-A8D8-4D97-8D9B-E12CDA3E4051}"/>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586F0003-1B3D-4017-9A26-0FEA06C020C5}"/>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B6635ED8-D28E-4CDE-A505-6528001E6FFA}"/>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A591D73B-23B3-42CF-BDE6-2E215CA31D35}"/>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8C1B4218-FAA3-4F9C-B268-8B0369B75293}"/>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ABD088BA-B04E-4521-BFBA-849D50CB7171}"/>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3E6C411D-48CE-4641-A9D1-3C24534D832C}"/>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28472A36-82E4-412E-9746-8EB5D8BF1024}"/>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32EA7206-95C4-4045-84FF-9E827B86ABCA}"/>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536F79F9-8DC5-4189-99FE-7AEFD29B6A3E}"/>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80CC95F-48E8-43FB-9786-0D3DC6593170}"/>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4E252616-AD01-400C-AC49-41CB1DFBE271}"/>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183CFB7B-C55A-4163-8E91-59FB2A7DCEEF}"/>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D14D0A89-41D4-4BD5-B78B-22B3ED27DA7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5BC87794-48B8-4708-8284-98827106AC22}"/>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FBBE73AA-AFD5-478F-8EF9-535C9F2146E6}"/>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1EA61232-5B85-48F0-8557-B7C029D3C9FE}"/>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9DA63546-2B8B-458F-8200-9E5D5D3B8CB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6C2B4EE-4A6B-4179-B6BF-612DAC23D4FC}"/>
            </a:ext>
          </a:extLst>
        </xdr:cNvPr>
        <xdr:cNvCxnSpPr/>
      </xdr:nvCxnSpPr>
      <xdr:spPr>
        <a:xfrm flipV="1">
          <a:off x="14698345" y="14866460"/>
          <a:ext cx="1269"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DC32AF6E-8D32-49C9-8704-8F9E05C7AB83}"/>
            </a:ext>
          </a:extLst>
        </xdr:cNvPr>
        <xdr:cNvSpPr txBox="1"/>
      </xdr:nvSpPr>
      <xdr:spPr>
        <a:xfrm>
          <a:off x="14744700" y="163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7393ED6-17C3-4F6B-8014-ABCF12EC7808}"/>
            </a:ext>
          </a:extLst>
        </xdr:cNvPr>
        <xdr:cNvCxnSpPr/>
      </xdr:nvCxnSpPr>
      <xdr:spPr>
        <a:xfrm>
          <a:off x="14611350" y="16305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E31EF358-E9A7-4991-A87C-1549E4BAA31D}"/>
            </a:ext>
          </a:extLst>
        </xdr:cNvPr>
        <xdr:cNvSpPr txBox="1"/>
      </xdr:nvSpPr>
      <xdr:spPr>
        <a:xfrm>
          <a:off x="14744700" y="1464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EF0544CA-8AD1-47A0-B5C5-9F51624037CA}"/>
            </a:ext>
          </a:extLst>
        </xdr:cNvPr>
        <xdr:cNvCxnSpPr/>
      </xdr:nvCxnSpPr>
      <xdr:spPr>
        <a:xfrm>
          <a:off x="14611350" y="14866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98110</xdr:rowOff>
    </xdr:from>
    <xdr:to>
      <xdr:col>85</xdr:col>
      <xdr:colOff>127000</xdr:colOff>
      <xdr:row>97</xdr:row>
      <xdr:rowOff>149902</xdr:rowOff>
    </xdr:to>
    <xdr:cxnSp macro="">
      <xdr:nvCxnSpPr>
        <xdr:cNvPr id="693" name="直線コネクタ 692">
          <a:extLst>
            <a:ext uri="{FF2B5EF4-FFF2-40B4-BE49-F238E27FC236}">
              <a16:creationId xmlns:a16="http://schemas.microsoft.com/office/drawing/2014/main" id="{25C65ABA-21BA-42C5-92DF-47883E1E37AC}"/>
            </a:ext>
          </a:extLst>
        </xdr:cNvPr>
        <xdr:cNvCxnSpPr/>
      </xdr:nvCxnSpPr>
      <xdr:spPr>
        <a:xfrm flipV="1">
          <a:off x="13938250" y="16157260"/>
          <a:ext cx="7620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314460BC-47E6-499F-A463-D12637784DEF}"/>
            </a:ext>
          </a:extLst>
        </xdr:cNvPr>
        <xdr:cNvSpPr txBox="1"/>
      </xdr:nvSpPr>
      <xdr:spPr>
        <a:xfrm>
          <a:off x="14744700" y="1574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610CD338-5F2A-426A-AABF-839CCA9DA0DE}"/>
            </a:ext>
          </a:extLst>
        </xdr:cNvPr>
        <xdr:cNvSpPr/>
      </xdr:nvSpPr>
      <xdr:spPr>
        <a:xfrm>
          <a:off x="14649450" y="1589554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149902</xdr:rowOff>
    </xdr:from>
    <xdr:to>
      <xdr:col>81</xdr:col>
      <xdr:colOff>50800</xdr:colOff>
      <xdr:row>97</xdr:row>
      <xdr:rowOff>162789</xdr:rowOff>
    </xdr:to>
    <xdr:cxnSp macro="">
      <xdr:nvCxnSpPr>
        <xdr:cNvPr id="696" name="直線コネクタ 695">
          <a:extLst>
            <a:ext uri="{FF2B5EF4-FFF2-40B4-BE49-F238E27FC236}">
              <a16:creationId xmlns:a16="http://schemas.microsoft.com/office/drawing/2014/main" id="{87806587-A801-4A72-B487-9F36A1E7A29B}"/>
            </a:ext>
          </a:extLst>
        </xdr:cNvPr>
        <xdr:cNvCxnSpPr/>
      </xdr:nvCxnSpPr>
      <xdr:spPr>
        <a:xfrm flipV="1">
          <a:off x="13144500" y="16209052"/>
          <a:ext cx="79375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C4FB8CA4-CD11-466E-ACA5-3D92B2B3B8E2}"/>
            </a:ext>
          </a:extLst>
        </xdr:cNvPr>
        <xdr:cNvSpPr/>
      </xdr:nvSpPr>
      <xdr:spPr>
        <a:xfrm>
          <a:off x="13887450" y="159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DAAF6E8F-316F-44A9-BC88-385D2E4F2110}"/>
            </a:ext>
          </a:extLst>
        </xdr:cNvPr>
        <xdr:cNvSpPr txBox="1"/>
      </xdr:nvSpPr>
      <xdr:spPr>
        <a:xfrm>
          <a:off x="13709161" y="156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162789</xdr:rowOff>
    </xdr:from>
    <xdr:to>
      <xdr:col>76</xdr:col>
      <xdr:colOff>114300</xdr:colOff>
      <xdr:row>97</xdr:row>
      <xdr:rowOff>171117</xdr:rowOff>
    </xdr:to>
    <xdr:cxnSp macro="">
      <xdr:nvCxnSpPr>
        <xdr:cNvPr id="699" name="直線コネクタ 698">
          <a:extLst>
            <a:ext uri="{FF2B5EF4-FFF2-40B4-BE49-F238E27FC236}">
              <a16:creationId xmlns:a16="http://schemas.microsoft.com/office/drawing/2014/main" id="{A6141D5D-3CB0-4D19-9631-363F0B6C7070}"/>
            </a:ext>
          </a:extLst>
        </xdr:cNvPr>
        <xdr:cNvCxnSpPr/>
      </xdr:nvCxnSpPr>
      <xdr:spPr>
        <a:xfrm flipV="1">
          <a:off x="12344400" y="16221939"/>
          <a:ext cx="8001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290D9515-3AE4-4670-8BBE-EA0049C91571}"/>
            </a:ext>
          </a:extLst>
        </xdr:cNvPr>
        <xdr:cNvSpPr/>
      </xdr:nvSpPr>
      <xdr:spPr>
        <a:xfrm>
          <a:off x="13093700" y="1594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448AA446-0B12-4888-A9DE-B982FE7BD802}"/>
            </a:ext>
          </a:extLst>
        </xdr:cNvPr>
        <xdr:cNvSpPr txBox="1"/>
      </xdr:nvSpPr>
      <xdr:spPr>
        <a:xfrm>
          <a:off x="12896361" y="157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160320</xdr:rowOff>
    </xdr:from>
    <xdr:to>
      <xdr:col>71</xdr:col>
      <xdr:colOff>177800</xdr:colOff>
      <xdr:row>97</xdr:row>
      <xdr:rowOff>171117</xdr:rowOff>
    </xdr:to>
    <xdr:cxnSp macro="">
      <xdr:nvCxnSpPr>
        <xdr:cNvPr id="702" name="直線コネクタ 701">
          <a:extLst>
            <a:ext uri="{FF2B5EF4-FFF2-40B4-BE49-F238E27FC236}">
              <a16:creationId xmlns:a16="http://schemas.microsoft.com/office/drawing/2014/main" id="{DAD0E023-736B-4922-86BA-FBD6524A93BC}"/>
            </a:ext>
          </a:extLst>
        </xdr:cNvPr>
        <xdr:cNvCxnSpPr/>
      </xdr:nvCxnSpPr>
      <xdr:spPr>
        <a:xfrm>
          <a:off x="11537950" y="16219470"/>
          <a:ext cx="80645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2C2572EB-45BE-4A23-BFE0-02AE2F8E179C}"/>
            </a:ext>
          </a:extLst>
        </xdr:cNvPr>
        <xdr:cNvSpPr/>
      </xdr:nvSpPr>
      <xdr:spPr>
        <a:xfrm>
          <a:off x="12299950" y="15937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D8679B25-17B5-42BB-9D5D-9640E8953AB6}"/>
            </a:ext>
          </a:extLst>
        </xdr:cNvPr>
        <xdr:cNvSpPr txBox="1"/>
      </xdr:nvSpPr>
      <xdr:spPr>
        <a:xfrm>
          <a:off x="12102611" y="157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346425A6-14C7-4FC9-82D6-816ADCF89C76}"/>
            </a:ext>
          </a:extLst>
        </xdr:cNvPr>
        <xdr:cNvSpPr/>
      </xdr:nvSpPr>
      <xdr:spPr>
        <a:xfrm>
          <a:off x="11487150" y="1596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45AC6A57-46F3-4D55-B014-39A1787BB9AF}"/>
            </a:ext>
          </a:extLst>
        </xdr:cNvPr>
        <xdr:cNvSpPr txBox="1"/>
      </xdr:nvSpPr>
      <xdr:spPr>
        <a:xfrm>
          <a:off x="11308861" y="1574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48CBDC1-C408-4DDB-B09A-DC9AA34AB0C3}"/>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6C773E4C-3839-4EE3-8AEA-72AC5ECDFDC2}"/>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1DD359A2-F8BB-479C-8EAC-08CCA1DF51F4}"/>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D0052209-D468-41B1-9537-8384EF7EDAC8}"/>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B5DC4724-AE8D-4FD8-B796-2FB264219335}"/>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47310</xdr:rowOff>
    </xdr:from>
    <xdr:to>
      <xdr:col>85</xdr:col>
      <xdr:colOff>177800</xdr:colOff>
      <xdr:row>97</xdr:row>
      <xdr:rowOff>148910</xdr:rowOff>
    </xdr:to>
    <xdr:sp macro="" textlink="">
      <xdr:nvSpPr>
        <xdr:cNvPr id="712" name="楕円 711">
          <a:extLst>
            <a:ext uri="{FF2B5EF4-FFF2-40B4-BE49-F238E27FC236}">
              <a16:creationId xmlns:a16="http://schemas.microsoft.com/office/drawing/2014/main" id="{C4288AED-9DED-4D45-AEEB-527C2E39F5F3}"/>
            </a:ext>
          </a:extLst>
        </xdr:cNvPr>
        <xdr:cNvSpPr/>
      </xdr:nvSpPr>
      <xdr:spPr>
        <a:xfrm>
          <a:off x="14649450" y="16106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25737</xdr:rowOff>
    </xdr:from>
    <xdr:ext cx="534377" cy="259045"/>
    <xdr:sp macro="" textlink="">
      <xdr:nvSpPr>
        <xdr:cNvPr id="713" name="公債費該当値テキスト">
          <a:extLst>
            <a:ext uri="{FF2B5EF4-FFF2-40B4-BE49-F238E27FC236}">
              <a16:creationId xmlns:a16="http://schemas.microsoft.com/office/drawing/2014/main" id="{4CCC3262-801E-4C65-B45B-8127544531D0}"/>
            </a:ext>
          </a:extLst>
        </xdr:cNvPr>
        <xdr:cNvSpPr txBox="1"/>
      </xdr:nvSpPr>
      <xdr:spPr>
        <a:xfrm>
          <a:off x="14744700" y="1608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99102</xdr:rowOff>
    </xdr:from>
    <xdr:to>
      <xdr:col>81</xdr:col>
      <xdr:colOff>101600</xdr:colOff>
      <xdr:row>98</xdr:row>
      <xdr:rowOff>29252</xdr:rowOff>
    </xdr:to>
    <xdr:sp macro="" textlink="">
      <xdr:nvSpPr>
        <xdr:cNvPr id="714" name="楕円 713">
          <a:extLst>
            <a:ext uri="{FF2B5EF4-FFF2-40B4-BE49-F238E27FC236}">
              <a16:creationId xmlns:a16="http://schemas.microsoft.com/office/drawing/2014/main" id="{A88A099D-5731-4DD2-9820-447BAC26542D}"/>
            </a:ext>
          </a:extLst>
        </xdr:cNvPr>
        <xdr:cNvSpPr/>
      </xdr:nvSpPr>
      <xdr:spPr>
        <a:xfrm>
          <a:off x="13887450" y="1615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20379</xdr:rowOff>
    </xdr:from>
    <xdr:ext cx="534377" cy="259045"/>
    <xdr:sp macro="" textlink="">
      <xdr:nvSpPr>
        <xdr:cNvPr id="715" name="テキスト ボックス 714">
          <a:extLst>
            <a:ext uri="{FF2B5EF4-FFF2-40B4-BE49-F238E27FC236}">
              <a16:creationId xmlns:a16="http://schemas.microsoft.com/office/drawing/2014/main" id="{B48C2795-C976-4228-86D8-439590A134EE}"/>
            </a:ext>
          </a:extLst>
        </xdr:cNvPr>
        <xdr:cNvSpPr txBox="1"/>
      </xdr:nvSpPr>
      <xdr:spPr>
        <a:xfrm>
          <a:off x="13709161" y="162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111989</xdr:rowOff>
    </xdr:from>
    <xdr:to>
      <xdr:col>76</xdr:col>
      <xdr:colOff>165100</xdr:colOff>
      <xdr:row>98</xdr:row>
      <xdr:rowOff>42139</xdr:rowOff>
    </xdr:to>
    <xdr:sp macro="" textlink="">
      <xdr:nvSpPr>
        <xdr:cNvPr id="716" name="楕円 715">
          <a:extLst>
            <a:ext uri="{FF2B5EF4-FFF2-40B4-BE49-F238E27FC236}">
              <a16:creationId xmlns:a16="http://schemas.microsoft.com/office/drawing/2014/main" id="{25ADE748-B0B5-42F1-BC04-68A92790B5DC}"/>
            </a:ext>
          </a:extLst>
        </xdr:cNvPr>
        <xdr:cNvSpPr/>
      </xdr:nvSpPr>
      <xdr:spPr>
        <a:xfrm>
          <a:off x="13093700" y="161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33266</xdr:rowOff>
    </xdr:from>
    <xdr:ext cx="534377" cy="259045"/>
    <xdr:sp macro="" textlink="">
      <xdr:nvSpPr>
        <xdr:cNvPr id="717" name="テキスト ボックス 716">
          <a:extLst>
            <a:ext uri="{FF2B5EF4-FFF2-40B4-BE49-F238E27FC236}">
              <a16:creationId xmlns:a16="http://schemas.microsoft.com/office/drawing/2014/main" id="{8D9865C9-F71F-4F92-904F-6E10C35C89CC}"/>
            </a:ext>
          </a:extLst>
        </xdr:cNvPr>
        <xdr:cNvSpPr txBox="1"/>
      </xdr:nvSpPr>
      <xdr:spPr>
        <a:xfrm>
          <a:off x="12896361" y="162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120317</xdr:rowOff>
    </xdr:from>
    <xdr:to>
      <xdr:col>72</xdr:col>
      <xdr:colOff>38100</xdr:colOff>
      <xdr:row>98</xdr:row>
      <xdr:rowOff>50467</xdr:rowOff>
    </xdr:to>
    <xdr:sp macro="" textlink="">
      <xdr:nvSpPr>
        <xdr:cNvPr id="718" name="楕円 717">
          <a:extLst>
            <a:ext uri="{FF2B5EF4-FFF2-40B4-BE49-F238E27FC236}">
              <a16:creationId xmlns:a16="http://schemas.microsoft.com/office/drawing/2014/main" id="{D599DE2A-9FC8-48FD-8789-6EDC8EDD8AF9}"/>
            </a:ext>
          </a:extLst>
        </xdr:cNvPr>
        <xdr:cNvSpPr/>
      </xdr:nvSpPr>
      <xdr:spPr>
        <a:xfrm>
          <a:off x="12299950" y="161794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41594</xdr:rowOff>
    </xdr:from>
    <xdr:ext cx="534377" cy="259045"/>
    <xdr:sp macro="" textlink="">
      <xdr:nvSpPr>
        <xdr:cNvPr id="719" name="テキスト ボックス 718">
          <a:extLst>
            <a:ext uri="{FF2B5EF4-FFF2-40B4-BE49-F238E27FC236}">
              <a16:creationId xmlns:a16="http://schemas.microsoft.com/office/drawing/2014/main" id="{8806B0E9-D69C-41FA-8951-38DC1E875332}"/>
            </a:ext>
          </a:extLst>
        </xdr:cNvPr>
        <xdr:cNvSpPr txBox="1"/>
      </xdr:nvSpPr>
      <xdr:spPr>
        <a:xfrm>
          <a:off x="12102611" y="1627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109520</xdr:rowOff>
    </xdr:from>
    <xdr:to>
      <xdr:col>67</xdr:col>
      <xdr:colOff>101600</xdr:colOff>
      <xdr:row>98</xdr:row>
      <xdr:rowOff>39670</xdr:rowOff>
    </xdr:to>
    <xdr:sp macro="" textlink="">
      <xdr:nvSpPr>
        <xdr:cNvPr id="720" name="楕円 719">
          <a:extLst>
            <a:ext uri="{FF2B5EF4-FFF2-40B4-BE49-F238E27FC236}">
              <a16:creationId xmlns:a16="http://schemas.microsoft.com/office/drawing/2014/main" id="{DBF78C66-B500-4E8C-87E3-58D60D4ED931}"/>
            </a:ext>
          </a:extLst>
        </xdr:cNvPr>
        <xdr:cNvSpPr/>
      </xdr:nvSpPr>
      <xdr:spPr>
        <a:xfrm>
          <a:off x="11487150" y="161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30797</xdr:rowOff>
    </xdr:from>
    <xdr:ext cx="534377" cy="259045"/>
    <xdr:sp macro="" textlink="">
      <xdr:nvSpPr>
        <xdr:cNvPr id="721" name="テキスト ボックス 720">
          <a:extLst>
            <a:ext uri="{FF2B5EF4-FFF2-40B4-BE49-F238E27FC236}">
              <a16:creationId xmlns:a16="http://schemas.microsoft.com/office/drawing/2014/main" id="{9CC32918-3776-4E6C-A95D-2BC412FF1C16}"/>
            </a:ext>
          </a:extLst>
        </xdr:cNvPr>
        <xdr:cNvSpPr txBox="1"/>
      </xdr:nvSpPr>
      <xdr:spPr>
        <a:xfrm>
          <a:off x="11308861" y="162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76CE2EFA-5810-494D-899B-9C907A98F994}"/>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E68DA35F-20E2-4A34-B210-205F8F60F3AD}"/>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64978E06-D86E-43FC-BC48-F7CD47A75F67}"/>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1345A59F-7611-4469-8C0C-B71C29D0E1AE}"/>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380ACC72-62DC-43A9-A056-CF0BEAEE2A93}"/>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E0BEF87-EE22-43BB-A2AE-7C7307796EC2}"/>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5032E51F-B6AA-4AC6-9AC1-75296C03F71E}"/>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28E820FC-7B74-4967-8DCA-217A57B01EC8}"/>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8914CD64-2521-4E16-B48E-C5824167755B}"/>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FCFCD438-110F-42D9-A80F-DC31EA3A2F5C}"/>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8A1752C-EA65-4FC5-B4AD-ED64D804B13D}"/>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819889C4-A49C-433A-85CE-20BCF219F636}"/>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C149B85E-DC3F-42FA-B0BC-187CE621C60A}"/>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4962D126-CA38-4877-9B7A-C2DFE2C15B68}"/>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46558856-C821-4261-A0D6-0C05F19B5D8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BC9B39EE-6318-4E16-8E8D-7CD1B771F19B}"/>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FA2AAB0-D5AF-45B0-8F2E-FDF777039F57}"/>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CB6951D0-E39B-458A-8E90-52302E222C71}"/>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ED8A90E-DE71-4147-8956-CDB8811CBF5D}"/>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5090249A-4BB8-412A-83C8-132F07789096}"/>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9FA4F2D-BC82-45FD-8F4E-499B4506659C}"/>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9969DD77-830E-4E7F-A303-AD1C60478ACF}"/>
            </a:ext>
          </a:extLst>
        </xdr:cNvPr>
        <xdr:cNvCxnSpPr/>
      </xdr:nvCxnSpPr>
      <xdr:spPr>
        <a:xfrm flipV="1">
          <a:off x="19949795" y="5150079"/>
          <a:ext cx="1269" cy="1269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55C16526-F733-4021-92EF-553ECA7E92C9}"/>
            </a:ext>
          </a:extLst>
        </xdr:cNvPr>
        <xdr:cNvSpPr txBox="1"/>
      </xdr:nvSpPr>
      <xdr:spPr>
        <a:xfrm>
          <a:off x="20002500" y="6445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1409631-2FF1-4778-ABA9-3E73867E0E7B}"/>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93F48B08-8CA3-428B-8A40-9B82F7C08F72}"/>
            </a:ext>
          </a:extLst>
        </xdr:cNvPr>
        <xdr:cNvSpPr txBox="1"/>
      </xdr:nvSpPr>
      <xdr:spPr>
        <a:xfrm>
          <a:off x="20002500" y="49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968A1842-FCEE-4CA0-97DB-63CC8E968832}"/>
            </a:ext>
          </a:extLst>
        </xdr:cNvPr>
        <xdr:cNvCxnSpPr/>
      </xdr:nvCxnSpPr>
      <xdr:spPr>
        <a:xfrm>
          <a:off x="19881850" y="5150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ACCEDBCC-0D4C-44E5-BE9A-26E73E98577F}"/>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DED8ACD6-B998-4BF8-BDCF-4E158B7A9776}"/>
            </a:ext>
          </a:extLst>
        </xdr:cNvPr>
        <xdr:cNvSpPr txBox="1"/>
      </xdr:nvSpPr>
      <xdr:spPr>
        <a:xfrm>
          <a:off x="20002500" y="6203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3505410B-BB4A-47CE-8B27-795D2109740F}"/>
            </a:ext>
          </a:extLst>
        </xdr:cNvPr>
        <xdr:cNvSpPr/>
      </xdr:nvSpPr>
      <xdr:spPr>
        <a:xfrm>
          <a:off x="19900900" y="63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3F75B0F3-893E-4E2A-952E-5AC9F2E94C6B}"/>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A7E011A2-19D5-403C-8082-51C0997907F7}"/>
            </a:ext>
          </a:extLst>
        </xdr:cNvPr>
        <xdr:cNvSpPr/>
      </xdr:nvSpPr>
      <xdr:spPr>
        <a:xfrm>
          <a:off x="19157950" y="6351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6DBACA44-384C-414E-B781-0055BFEC53B5}"/>
            </a:ext>
          </a:extLst>
        </xdr:cNvPr>
        <xdr:cNvSpPr txBox="1"/>
      </xdr:nvSpPr>
      <xdr:spPr>
        <a:xfrm>
          <a:off x="19032167" y="61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23B52DBD-D009-4B52-BA5F-A20B1200AB61}"/>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350A3806-E8FC-4FAF-BD71-22D37F9431E6}"/>
            </a:ext>
          </a:extLst>
        </xdr:cNvPr>
        <xdr:cNvSpPr/>
      </xdr:nvSpPr>
      <xdr:spPr>
        <a:xfrm>
          <a:off x="18345150" y="63629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0EB60FF7-98DF-4259-B901-3E480C8DE0ED}"/>
            </a:ext>
          </a:extLst>
        </xdr:cNvPr>
        <xdr:cNvSpPr txBox="1"/>
      </xdr:nvSpPr>
      <xdr:spPr>
        <a:xfrm>
          <a:off x="18225717" y="614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C9CC70F0-B298-4BC2-B10B-5CCB93D21A42}"/>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6C261A31-3E40-412B-BCA3-B432BC80AEDB}"/>
            </a:ext>
          </a:extLst>
        </xdr:cNvPr>
        <xdr:cNvSpPr/>
      </xdr:nvSpPr>
      <xdr:spPr>
        <a:xfrm>
          <a:off x="17551400" y="6369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576437FB-4F0F-4A73-8EF1-200F5852FE76}"/>
            </a:ext>
          </a:extLst>
        </xdr:cNvPr>
        <xdr:cNvSpPr txBox="1"/>
      </xdr:nvSpPr>
      <xdr:spPr>
        <a:xfrm>
          <a:off x="1749025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44F305AB-E258-4362-B5B0-EB2F42B9E4B1}"/>
            </a:ext>
          </a:extLst>
        </xdr:cNvPr>
        <xdr:cNvSpPr/>
      </xdr:nvSpPr>
      <xdr:spPr>
        <a:xfrm>
          <a:off x="16757650" y="6369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40EB5087-F443-4908-B989-D2DD9C5836CC}"/>
            </a:ext>
          </a:extLst>
        </xdr:cNvPr>
        <xdr:cNvSpPr txBox="1"/>
      </xdr:nvSpPr>
      <xdr:spPr>
        <a:xfrm>
          <a:off x="16683800" y="6150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673A8048-AF5A-4C5A-AB33-870401363158}"/>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302E6EBD-111E-4B78-A6E4-8E07D733F9DE}"/>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3BE54595-822D-4FA6-AA32-EDBD9A8A953B}"/>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76E553FF-194E-459C-8609-E8FE066CD67F}"/>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1A068C01-4D16-481A-994B-F3F5FF826ED7}"/>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4D79E205-AAAE-44AE-AB0E-391BCF3C2349}"/>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FEFF163D-BBD6-4107-9B19-606F7033274B}"/>
            </a:ext>
          </a:extLst>
        </xdr:cNvPr>
        <xdr:cNvSpPr txBox="1"/>
      </xdr:nvSpPr>
      <xdr:spPr>
        <a:xfrm>
          <a:off x="20002500" y="6324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CAD6A191-6DF9-4302-8BCF-C123EDB3CC7C}"/>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3A13D376-BBD3-45A0-85F7-DC2E081F9A8B}"/>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27DCF4C2-6E3A-4383-811B-704DBC7BE2C7}"/>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454343CF-F5DD-4EC8-9600-7D6E0C5900E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58E9BCCA-92C8-48BD-905D-C51BAD13D0F1}"/>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CC704A76-1013-4FC3-8DE2-5ABA7C1AAF0F}"/>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1620D288-50E1-4A3A-B7E7-E3E1E4B13E57}"/>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7449BE16-DE40-49BD-ACF4-360DA17B36CA}"/>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BDFE698C-C427-4FDB-A7B9-2DB3399B04F7}"/>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E3F3695-DC6C-4008-8FC5-1A10F3AF03E9}"/>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E0F2E7BF-418F-4414-B3A0-9A103FF0DF26}"/>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DF1EE95-83C2-41C9-B774-5E3E653F0956}"/>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252D123E-845E-41D7-B6E9-F8EBDFA49F3B}"/>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1E4D203C-42FE-4078-B5E4-8A369F2A5578}"/>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80A6EAAE-56DF-4C07-99D7-9B34AF8637AF}"/>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2F170DCF-C0AC-47D5-9592-23FB349D064B}"/>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B186C0FC-A912-411F-9F3F-985B84D90004}"/>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72BFAE22-796B-40BB-BE29-2F214E3359A8}"/>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9F1C2214-1D9A-429F-897E-16160BCDF673}"/>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580AE70D-454A-4E3D-A888-76D5851D0B62}"/>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DFA919FA-154A-4ED2-ADC4-71055FF8C209}"/>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E1EB0269-F584-427C-BCED-92686ECFB54E}"/>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14A80538-2C89-4BC4-B780-F82F8906E22C}"/>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FC111CC-AEFE-4B5D-B2F2-C5FE3ECEC2AB}"/>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BF1EB7B3-EC91-4335-B5F7-A030AFD74B33}"/>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174A6E60-E6D7-400F-A049-356727DD7901}"/>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A62DDECE-96B4-4C37-A838-1B0680AC0CC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2046D9F-CDA3-4243-979A-3BCF786CF25B}"/>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85041FAE-0B78-47AB-9ADA-FFFA9BC6F5DD}"/>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88F27699-41D4-4D8F-833E-3C55B8FE2642}"/>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45E1EE32-D673-4010-91A0-790F7EB6EBD8}"/>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DACA52DD-A338-4D45-B9BA-BBAEFE5EDFD8}"/>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F9627495-0C98-4521-A21A-6860BCD7736F}"/>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31F7D03F-330F-409F-A718-3C2D809DE7EC}"/>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BD3E9E01-8E60-4296-B96F-513536DAF064}"/>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4C98A9B7-0B22-40A8-80E4-CCC1AFED16E5}"/>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739D2EB9-F8D2-4084-B37B-B08538EF3F47}"/>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9A9BD302-4D41-4D47-8ADD-2EA1748D9438}"/>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36778F8-AF0A-42A3-AAE8-CB14CE8667E1}"/>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9A8BF4DC-7673-4BA3-B4B8-E0ED69C5038F}"/>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48D18763-3620-4CAB-927A-2D2AE9C87743}"/>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3ECC9726-8C8C-4204-A6AD-E6A50A3EB3C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40F6494-63F8-4BA9-91E6-DCA135E9CCE9}"/>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F3C076CD-8CF6-4DE7-82E0-294240C7F64C}"/>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CB6C403-4D9A-4626-8EA7-989297E80493}"/>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210740A2-4B9B-421F-9E63-765AFFC47C55}"/>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8AA145AE-938D-4556-B13F-687E50705D5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D70E766-628A-4444-841E-355817E13D47}"/>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A2D6ACFD-E4E4-45BC-84E5-891246BFB0C2}"/>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E3C92016-04C0-4789-917D-F929C8889CD1}"/>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FDD3661-FE90-4F39-85AA-8D5B0DAC46E8}"/>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E5FC1038-30F9-4E50-9F07-4401AE0E2093}"/>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140E8C87-62D2-4A48-9C1C-C5F441ED123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422884FD-C006-4FE9-A3C6-B1F3B05CBFB9}"/>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B70F3650-E419-483E-9F68-C15A694EAF2F}"/>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D29AFF38-6537-4D7C-A51C-B5AE9F42BF9A}"/>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A71CB41C-2B25-4567-8D8E-243613E2CA37}"/>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28FEE661-E552-41A9-A7ED-E3ABE62DC73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CF95B19B-1627-492F-8A69-B0BD56FDE9F6}"/>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C9502F6D-0A74-4896-B77E-51E34C4CFEAE}"/>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目的別歳出においては、ほとんどの費目で類似団体平均と同程度で推移しているが、最も上昇幅が大きい総務費は住民一人あたり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337,810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円と、ふるさと応援寄附金関連経費の伸びや基金積立金の増により、類似団体の中でも上位に位置している。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44,457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円の減少となったが、令和２年～３年度にかけて実施した保健センターの移転複合化工事が完了したことによるものである。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141,616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65,776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円の増加となったが、将来の義務教育施設改築のため、基金に積み立てを行ったことによるものである。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財政調整基金は、残高の上積みを行うことができているため、今後も基金残高を維持出来るよう努めていく。</a:t>
          </a:r>
        </a:p>
        <a:p>
          <a:r>
            <a:rPr kumimoji="1" lang="ja-JP" altLang="en-US" sz="1400">
              <a:latin typeface="ＭＳ ゴシック" pitchFamily="49" charset="-128"/>
              <a:ea typeface="ＭＳ ゴシック" pitchFamily="49" charset="-128"/>
            </a:rPr>
            <a:t>実質収支は、多額の不用額が生じたことにより高い比率となっているため、適正な予算管理に努めていく。</a:t>
          </a:r>
        </a:p>
        <a:p>
          <a:r>
            <a:rPr kumimoji="1" lang="ja-JP" altLang="en-US" sz="1400">
              <a:latin typeface="ＭＳ ゴシック" pitchFamily="49" charset="-128"/>
              <a:ea typeface="ＭＳ ゴシック" pitchFamily="49" charset="-128"/>
            </a:rPr>
            <a:t>令和４年度においても、実質単年度収支を黒字化することができており、今後も適正な財政規模を維持しつつ、基金繰入に頼らない財政運営に努めていく。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地方債の活用については、交付税算入のある項目に限定するとともに、借入額が元金償還額を大きく超えないように設定しており、実質公債費比率の分子の上昇を抑制している。</a:t>
          </a:r>
        </a:p>
        <a:p>
          <a:r>
            <a:rPr kumimoji="1" lang="ja-JP" altLang="en-US" sz="1400">
              <a:latin typeface="ＭＳ ゴシック" pitchFamily="49" charset="-128"/>
              <a:ea typeface="ＭＳ ゴシック" pitchFamily="49" charset="-128"/>
            </a:rPr>
            <a:t>一部事務組合の施設更新や公共施設複合化に伴う公債費負担額の増加により、数値が上昇傾向にあるが、上記の抑制策により上昇幅を最小限度にとどめるよう努めていく。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今後も地方債残高の増加抑制や基金残高の確保を行い、将来負担比率の分子が少しでも小さくなるよう努めていく。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財政調整基金については、財源調整により取り崩した金額以上に積み立てが行えたため、残高は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減債基金については、繰越金などの財源を積み立てたため、残高は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その他特目基金では、ふるさと応援寄附金を原資に、義務教育施設改築基金を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百万円の積み立てを行ったことなどにより、その他特目基金全体は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義務教育施設改築基金については、老朽化に伴い中学校校舎の更新が必要なため、ふるさと応援寄附金を原資にさらに積立を行っていく。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ふるさとづくり基金については、現在の水準を維持するとともに、今後計画的に取崩しを行い、特色あるまちづくりの財源として活用していく。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基金の運用にあたり、国債・群馬県債などの活用を導入したことにより、今後は利金による基金残高の増加が見込まれる。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ふるさとづくり基金：創意工夫を凝らした個性的なふるさとづくり事業の実施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義務教育施設改築基金：ふるさと応援寄附金と運用益を合わせて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ふるさとづくり基金：ふるさと応援寄附金と運用益を合わせて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公共施設建設基金：当初予算におけるハード事業の財源確保のため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百万円の繰り入れを行ったが、決算剰余金などにより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ふるさとづくり基金：特色あるまちづくりの財源に活用するため、計画的に繰り入れを行っていく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公共施設建設基金：公共施設の老朽化対策や道路等の整備のための財源として積み立てを行い、事業規模や進捗により取崩しを行っていく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減債基金については、当初予算において公債費負担軽減のため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公債費負担が財政運営を過度に圧迫しないよう償還財源を確保する必要があることから、現在の基金残高を維持できるよう努めていく。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2100124-AA17-4D85-815E-A33EC7361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FFADE0-3C8A-441B-86DB-06CA3ACCB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145B648-1F22-423C-847C-F534B35A023A}"/>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122B6E6-D68E-476F-8782-E03D3D5BA86C}"/>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1454B18-DA7C-4B1A-9FAC-50CDB2114AA4}"/>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BC3AA05-A550-4DDF-BD2F-4146D88B38CE}"/>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152445-B338-44A4-BDDE-11D923382A06}"/>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DAB36F3-C0E3-4204-A230-0F8042E847CB}"/>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02C9D4A-91A4-4198-8396-19A90A5CAD84}"/>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985689D-BF0A-42BA-9399-953D89CD4423}"/>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2C3DB77-B854-4185-8626-1E7CCB4E0A37}"/>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564E98C-8C2E-4C1A-BFA5-724D1FDB3E81}"/>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4F44004-C59C-4EE4-B434-5EA1F9E529ED}"/>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0F73C7B-93A9-41CA-81F7-04ED22F019B9}"/>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8E67845-19E5-42F2-AF9F-40C76D24F95B}"/>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9D1E7F1-EBB3-4925-B3FA-BADCE3DC57EE}"/>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64FFEA7-387F-4D84-B2F9-F1D800B61ADF}"/>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AB6D05B-8697-46C1-92AC-BAE26728ACA7}"/>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186CF3-40E3-4710-A48F-C835B40A4B07}"/>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0F51A2A-D9AD-4D25-A8BE-AA254A39FF6D}"/>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B5E6824-CD2C-49B6-89EB-2E5FB61E4DD8}"/>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2579C76-6823-425B-83C0-7DCEE984FE2D}"/>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2246BA9-D453-4C41-A44A-A59B1E9999B8}"/>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D7F3E7E-A974-4D02-9B71-17935EEB817B}"/>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A9747E5-4BA9-4BDC-A390-57DF41CB032B}"/>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512131B-A5A7-4310-AFF7-381DA800EDD8}"/>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B0022B0-69A7-447C-81A8-532FB7AB7399}"/>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8AE3153-30FF-4DD5-AB43-C27C0C835FAE}"/>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6F7A0A8-4E72-45B7-B832-F867CCDC3A63}"/>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8E06FAD-9B16-4630-A2DA-2227685508BC}"/>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942ACE-00AD-459E-A906-242C7394A5B3}"/>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57CDCE7-84E5-4FA4-8EE5-F77B9A9F3F6C}"/>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0711FEC-5693-4E43-AE9E-3498C60208D9}"/>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4A16980-9CE1-4B31-A897-A23FD90C5C26}"/>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461AD6B-107D-41BC-87B5-FA87DB72960D}"/>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834DEDD-B12D-4364-9935-FA6BFBE9FB6B}"/>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EDF2D51-4259-4804-8B92-6A90DE4CB545}"/>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0450739-9E22-4B48-9839-A37813376701}"/>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4C3BBC-7B63-47B1-B5D1-0E101D050668}"/>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28E0B29-160B-48B8-8278-95A89FBEBBF0}"/>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8D26F7D-13C6-4EAB-BC3B-7229E88EBCD3}"/>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3E4721-1129-4F29-9C10-D14A8B7C95B3}"/>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27B6FC1-B945-4442-908B-0FDDCEDEE8D4}"/>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E2A5DE5-0C38-4FAF-8180-79B0AD85B1CC}"/>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90CD7FF-EE02-454A-B7EB-CAF4057643AC}"/>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B12C210-9C1D-4729-B053-4C2F814DD7EB}"/>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84588BE-05C4-4E58-96FA-1AC9950BFF00}"/>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50C183D-A782-43DD-B78D-1764922FEB1B}"/>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0DE3AE4-123A-4BA0-A0B5-B03633AC0B9D}"/>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C34FC48-28AD-4F8B-8083-130C6A43ABB8}"/>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FAD64E8-B7DA-4C2F-971E-E37EA1F59DAA}"/>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9825B09-38C2-4F11-835C-831E6D048850}"/>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E2BCF57-A564-4490-92AE-FD6B1A1BADCB}"/>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0DBA47F-9B24-4675-BF0B-94D022FC51EB}"/>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60E7EF1-024F-4C77-B6B7-BD9DE71F638E}"/>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45D41A0-88B9-411F-A32D-40C832C53C74}"/>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DA4F7EC-DF9D-4239-81F0-6E81364569D1}"/>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や全国・群馬県平均と比較し、低い状況にあるが、近年こども園舎や学童保育所の増築・児童館の改修などを行ったことによるものである。学校施設や公営住宅など、償却が進んでいる施設も存在するため、予防保全的な観点から長寿命化に努めつつ、更新に向けた財源の確保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1C23611-DA03-4189-ACB1-5177D393C30A}"/>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2941829-56BA-40E4-9257-0F9C979914F8}"/>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79AD946-AE78-46FA-B386-EE5F6D704320}"/>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1E41C674-4160-4D1B-BAA4-D4597EE8C0E8}"/>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5E14AA18-7588-4B5F-B944-77CCC1FC5AE3}"/>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35EE650E-7369-4186-A88C-B8D21F7CE4F3}"/>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E76F4E9-52B2-4DB5-A444-E20F66922240}"/>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6D9396C-36B2-444E-B27E-18707E30BEB6}"/>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3A3FCD6-A17C-4E74-834E-0FB557E26983}"/>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24041A4-4AEC-4E98-BF02-82B7B8628302}"/>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930958E5-C400-4834-B457-1A07C90016E8}"/>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C88B9E08-67B8-4EA5-93EF-B7D6FAC9C5B2}"/>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5C59ADC-3986-4286-9593-91229DDBD5D5}"/>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6A1B331-D31C-4180-B327-99F4A4AFB032}"/>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4F17BFC-AB9D-4184-8AD7-53CF3B12CDAA}"/>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EB5EC45-F4E3-4242-9405-CF2AB2CCA5AB}"/>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37CB6807-1574-4575-A7FE-B57BBD3E7DBE}"/>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B766BB4-60ED-40D7-B4EB-5027D9064941}"/>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7" name="直線コネクタ 76">
          <a:extLst>
            <a:ext uri="{FF2B5EF4-FFF2-40B4-BE49-F238E27FC236}">
              <a16:creationId xmlns:a16="http://schemas.microsoft.com/office/drawing/2014/main" id="{DC2A6100-B67F-4332-8EBA-D4892BFD559E}"/>
            </a:ext>
          </a:extLst>
        </xdr:cNvPr>
        <xdr:cNvCxnSpPr/>
      </xdr:nvCxnSpPr>
      <xdr:spPr>
        <a:xfrm flipV="1">
          <a:off x="4300220" y="4423501"/>
          <a:ext cx="1270" cy="139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8" name="有形固定資産減価償却率最小値テキスト">
          <a:extLst>
            <a:ext uri="{FF2B5EF4-FFF2-40B4-BE49-F238E27FC236}">
              <a16:creationId xmlns:a16="http://schemas.microsoft.com/office/drawing/2014/main" id="{BFD02C7E-80AF-448B-A284-01F7D8E168A3}"/>
            </a:ext>
          </a:extLst>
        </xdr:cNvPr>
        <xdr:cNvSpPr txBox="1"/>
      </xdr:nvSpPr>
      <xdr:spPr>
        <a:xfrm>
          <a:off x="4352925" y="582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9" name="直線コネクタ 78">
          <a:extLst>
            <a:ext uri="{FF2B5EF4-FFF2-40B4-BE49-F238E27FC236}">
              <a16:creationId xmlns:a16="http://schemas.microsoft.com/office/drawing/2014/main" id="{6B1EEF4A-4C6B-47B0-AF32-8044953E1C61}"/>
            </a:ext>
          </a:extLst>
        </xdr:cNvPr>
        <xdr:cNvCxnSpPr/>
      </xdr:nvCxnSpPr>
      <xdr:spPr>
        <a:xfrm>
          <a:off x="4213225" y="581904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80" name="有形固定資産減価償却率最大値テキスト">
          <a:extLst>
            <a:ext uri="{FF2B5EF4-FFF2-40B4-BE49-F238E27FC236}">
              <a16:creationId xmlns:a16="http://schemas.microsoft.com/office/drawing/2014/main" id="{C896690E-26D7-4B64-8D67-93410A3A5E90}"/>
            </a:ext>
          </a:extLst>
        </xdr:cNvPr>
        <xdr:cNvSpPr txBox="1"/>
      </xdr:nvSpPr>
      <xdr:spPr>
        <a:xfrm>
          <a:off x="4352925" y="420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81" name="直線コネクタ 80">
          <a:extLst>
            <a:ext uri="{FF2B5EF4-FFF2-40B4-BE49-F238E27FC236}">
              <a16:creationId xmlns:a16="http://schemas.microsoft.com/office/drawing/2014/main" id="{39C5E933-8602-42C9-8D08-284DEA56EA58}"/>
            </a:ext>
          </a:extLst>
        </xdr:cNvPr>
        <xdr:cNvCxnSpPr/>
      </xdr:nvCxnSpPr>
      <xdr:spPr>
        <a:xfrm>
          <a:off x="4213225" y="44235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123479</xdr:rowOff>
    </xdr:from>
    <xdr:ext cx="405111" cy="259045"/>
    <xdr:sp macro="" textlink="">
      <xdr:nvSpPr>
        <xdr:cNvPr id="82" name="有形固定資産減価償却率平均値テキスト">
          <a:extLst>
            <a:ext uri="{FF2B5EF4-FFF2-40B4-BE49-F238E27FC236}">
              <a16:creationId xmlns:a16="http://schemas.microsoft.com/office/drawing/2014/main" id="{88554282-BAF0-4A8A-A939-164B09DBCB59}"/>
            </a:ext>
          </a:extLst>
        </xdr:cNvPr>
        <xdr:cNvSpPr txBox="1"/>
      </xdr:nvSpPr>
      <xdr:spPr>
        <a:xfrm>
          <a:off x="4352925" y="52415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フローチャート: 判断 82">
          <a:extLst>
            <a:ext uri="{FF2B5EF4-FFF2-40B4-BE49-F238E27FC236}">
              <a16:creationId xmlns:a16="http://schemas.microsoft.com/office/drawing/2014/main" id="{9BBA2AD1-4263-475D-99B6-84DDC82BA3C9}"/>
            </a:ext>
          </a:extLst>
        </xdr:cNvPr>
        <xdr:cNvSpPr/>
      </xdr:nvSpPr>
      <xdr:spPr>
        <a:xfrm>
          <a:off x="4251325" y="5263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4" name="フローチャート: 判断 83">
          <a:extLst>
            <a:ext uri="{FF2B5EF4-FFF2-40B4-BE49-F238E27FC236}">
              <a16:creationId xmlns:a16="http://schemas.microsoft.com/office/drawing/2014/main" id="{C24F3622-53F2-4C10-A519-D3278D271C9B}"/>
            </a:ext>
          </a:extLst>
        </xdr:cNvPr>
        <xdr:cNvSpPr/>
      </xdr:nvSpPr>
      <xdr:spPr>
        <a:xfrm>
          <a:off x="36163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5" name="フローチャート: 判断 84">
          <a:extLst>
            <a:ext uri="{FF2B5EF4-FFF2-40B4-BE49-F238E27FC236}">
              <a16:creationId xmlns:a16="http://schemas.microsoft.com/office/drawing/2014/main" id="{C6A7F51B-C2C0-4BFB-8B8D-50F6A8F3382E}"/>
            </a:ext>
          </a:extLst>
        </xdr:cNvPr>
        <xdr:cNvSpPr/>
      </xdr:nvSpPr>
      <xdr:spPr>
        <a:xfrm>
          <a:off x="2930525" y="52292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86" name="フローチャート: 判断 85">
          <a:extLst>
            <a:ext uri="{FF2B5EF4-FFF2-40B4-BE49-F238E27FC236}">
              <a16:creationId xmlns:a16="http://schemas.microsoft.com/office/drawing/2014/main" id="{9DADC73E-AD9E-4A7C-8A0D-93E3A1B45750}"/>
            </a:ext>
          </a:extLst>
        </xdr:cNvPr>
        <xdr:cNvSpPr/>
      </xdr:nvSpPr>
      <xdr:spPr>
        <a:xfrm>
          <a:off x="2244725" y="52107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87" name="フローチャート: 判断 86">
          <a:extLst>
            <a:ext uri="{FF2B5EF4-FFF2-40B4-BE49-F238E27FC236}">
              <a16:creationId xmlns:a16="http://schemas.microsoft.com/office/drawing/2014/main" id="{08A482C6-2E26-499B-AD7B-90C04125B039}"/>
            </a:ext>
          </a:extLst>
        </xdr:cNvPr>
        <xdr:cNvSpPr/>
      </xdr:nvSpPr>
      <xdr:spPr>
        <a:xfrm>
          <a:off x="1558925" y="51829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FDFBDAE-F110-41A0-9C15-2528B2B01A5A}"/>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04A8259-3C1A-434D-8684-02AC229A845F}"/>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7182212-5909-44A8-81C3-55773261638C}"/>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2AFE4255-8F53-4A58-A84A-F40D3AB925E1}"/>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C712F36A-2EAE-4969-A1F6-721A58EA7EDB}"/>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93" name="楕円 92">
          <a:extLst>
            <a:ext uri="{FF2B5EF4-FFF2-40B4-BE49-F238E27FC236}">
              <a16:creationId xmlns:a16="http://schemas.microsoft.com/office/drawing/2014/main" id="{AB71DEB6-6658-476E-81EE-5ABA78C1D9C9}"/>
            </a:ext>
          </a:extLst>
        </xdr:cNvPr>
        <xdr:cNvSpPr/>
      </xdr:nvSpPr>
      <xdr:spPr>
        <a:xfrm>
          <a:off x="4251325" y="50474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117310</xdr:rowOff>
    </xdr:from>
    <xdr:ext cx="405111" cy="259045"/>
    <xdr:sp macro="" textlink="">
      <xdr:nvSpPr>
        <xdr:cNvPr id="94" name="有形固定資産減価償却率該当値テキスト">
          <a:extLst>
            <a:ext uri="{FF2B5EF4-FFF2-40B4-BE49-F238E27FC236}">
              <a16:creationId xmlns:a16="http://schemas.microsoft.com/office/drawing/2014/main" id="{B2C57487-6642-4556-8613-C32B7A3DA549}"/>
            </a:ext>
          </a:extLst>
        </xdr:cNvPr>
        <xdr:cNvSpPr txBox="1"/>
      </xdr:nvSpPr>
      <xdr:spPr>
        <a:xfrm>
          <a:off x="4352925"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38917</xdr:rowOff>
    </xdr:from>
    <xdr:to>
      <xdr:col>19</xdr:col>
      <xdr:colOff>187325</xdr:colOff>
      <xdr:row>30</xdr:row>
      <xdr:rowOff>140517</xdr:rowOff>
    </xdr:to>
    <xdr:sp macro="" textlink="">
      <xdr:nvSpPr>
        <xdr:cNvPr id="95" name="楕円 94">
          <a:extLst>
            <a:ext uri="{FF2B5EF4-FFF2-40B4-BE49-F238E27FC236}">
              <a16:creationId xmlns:a16="http://schemas.microsoft.com/office/drawing/2014/main" id="{6D8870D9-B184-4890-B670-15511AD934FF}"/>
            </a:ext>
          </a:extLst>
        </xdr:cNvPr>
        <xdr:cNvSpPr/>
      </xdr:nvSpPr>
      <xdr:spPr>
        <a:xfrm>
          <a:off x="3616325" y="49919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89717</xdr:rowOff>
    </xdr:from>
    <xdr:to>
      <xdr:col>23</xdr:col>
      <xdr:colOff>85725</xdr:colOff>
      <xdr:row>30</xdr:row>
      <xdr:rowOff>145233</xdr:rowOff>
    </xdr:to>
    <xdr:cxnSp macro="">
      <xdr:nvCxnSpPr>
        <xdr:cNvPr id="96" name="直線コネクタ 95">
          <a:extLst>
            <a:ext uri="{FF2B5EF4-FFF2-40B4-BE49-F238E27FC236}">
              <a16:creationId xmlns:a16="http://schemas.microsoft.com/office/drawing/2014/main" id="{DC4F4CBF-394A-48A9-8868-11B2ABBBCD36}"/>
            </a:ext>
          </a:extLst>
        </xdr:cNvPr>
        <xdr:cNvCxnSpPr/>
      </xdr:nvCxnSpPr>
      <xdr:spPr>
        <a:xfrm>
          <a:off x="3667125" y="5042717"/>
          <a:ext cx="635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7" name="楕円 96">
          <a:extLst>
            <a:ext uri="{FF2B5EF4-FFF2-40B4-BE49-F238E27FC236}">
              <a16:creationId xmlns:a16="http://schemas.microsoft.com/office/drawing/2014/main" id="{EDA8E7EF-B455-4829-8EAB-1611436B97ED}"/>
            </a:ext>
          </a:extLst>
        </xdr:cNvPr>
        <xdr:cNvSpPr/>
      </xdr:nvSpPr>
      <xdr:spPr>
        <a:xfrm>
          <a:off x="2930525" y="49518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89717</xdr:rowOff>
    </xdr:to>
    <xdr:cxnSp macro="">
      <xdr:nvCxnSpPr>
        <xdr:cNvPr id="98" name="直線コネクタ 97">
          <a:extLst>
            <a:ext uri="{FF2B5EF4-FFF2-40B4-BE49-F238E27FC236}">
              <a16:creationId xmlns:a16="http://schemas.microsoft.com/office/drawing/2014/main" id="{9AF8F3EC-E001-4BAC-9ACD-131857568602}"/>
            </a:ext>
          </a:extLst>
        </xdr:cNvPr>
        <xdr:cNvCxnSpPr/>
      </xdr:nvCxnSpPr>
      <xdr:spPr>
        <a:xfrm>
          <a:off x="2981325" y="5002621"/>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120922</xdr:rowOff>
    </xdr:from>
    <xdr:to>
      <xdr:col>11</xdr:col>
      <xdr:colOff>187325</xdr:colOff>
      <xdr:row>30</xdr:row>
      <xdr:rowOff>51072</xdr:rowOff>
    </xdr:to>
    <xdr:sp macro="" textlink="">
      <xdr:nvSpPr>
        <xdr:cNvPr id="99" name="楕円 98">
          <a:extLst>
            <a:ext uri="{FF2B5EF4-FFF2-40B4-BE49-F238E27FC236}">
              <a16:creationId xmlns:a16="http://schemas.microsoft.com/office/drawing/2014/main" id="{E43AFCEC-F19B-424A-AF04-396AC2A887D0}"/>
            </a:ext>
          </a:extLst>
        </xdr:cNvPr>
        <xdr:cNvSpPr/>
      </xdr:nvSpPr>
      <xdr:spPr>
        <a:xfrm>
          <a:off x="2244725" y="4908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272</xdr:rowOff>
    </xdr:from>
    <xdr:to>
      <xdr:col>15</xdr:col>
      <xdr:colOff>136525</xdr:colOff>
      <xdr:row>30</xdr:row>
      <xdr:rowOff>49621</xdr:rowOff>
    </xdr:to>
    <xdr:cxnSp macro="">
      <xdr:nvCxnSpPr>
        <xdr:cNvPr id="100" name="直線コネクタ 99">
          <a:extLst>
            <a:ext uri="{FF2B5EF4-FFF2-40B4-BE49-F238E27FC236}">
              <a16:creationId xmlns:a16="http://schemas.microsoft.com/office/drawing/2014/main" id="{6F6C51BF-43C7-476B-8444-13F04948B97B}"/>
            </a:ext>
          </a:extLst>
        </xdr:cNvPr>
        <xdr:cNvCxnSpPr/>
      </xdr:nvCxnSpPr>
      <xdr:spPr>
        <a:xfrm>
          <a:off x="2295525" y="4953272"/>
          <a:ext cx="6858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101" name="楕円 100">
          <a:extLst>
            <a:ext uri="{FF2B5EF4-FFF2-40B4-BE49-F238E27FC236}">
              <a16:creationId xmlns:a16="http://schemas.microsoft.com/office/drawing/2014/main" id="{9A742B08-B364-4763-8DA2-4DEC17A4320B}"/>
            </a:ext>
          </a:extLst>
        </xdr:cNvPr>
        <xdr:cNvSpPr/>
      </xdr:nvSpPr>
      <xdr:spPr>
        <a:xfrm>
          <a:off x="1558925" y="4853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272</xdr:rowOff>
    </xdr:to>
    <xdr:cxnSp macro="">
      <xdr:nvCxnSpPr>
        <xdr:cNvPr id="102" name="直線コネクタ 101">
          <a:extLst>
            <a:ext uri="{FF2B5EF4-FFF2-40B4-BE49-F238E27FC236}">
              <a16:creationId xmlns:a16="http://schemas.microsoft.com/office/drawing/2014/main" id="{C281C188-8321-4DD4-B34B-DF99FE8C1CF8}"/>
            </a:ext>
          </a:extLst>
        </xdr:cNvPr>
        <xdr:cNvCxnSpPr/>
      </xdr:nvCxnSpPr>
      <xdr:spPr>
        <a:xfrm>
          <a:off x="1609725" y="4904105"/>
          <a:ext cx="6858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103" name="n_1aveValue有形固定資産減価償却率">
          <a:extLst>
            <a:ext uri="{FF2B5EF4-FFF2-40B4-BE49-F238E27FC236}">
              <a16:creationId xmlns:a16="http://schemas.microsoft.com/office/drawing/2014/main" id="{B41000EC-E23D-4101-951F-957E3508C157}"/>
            </a:ext>
          </a:extLst>
        </xdr:cNvPr>
        <xdr:cNvSpPr txBox="1"/>
      </xdr:nvSpPr>
      <xdr:spPr>
        <a:xfrm>
          <a:off x="34709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aveValue有形固定資産減価償却率">
          <a:extLst>
            <a:ext uri="{FF2B5EF4-FFF2-40B4-BE49-F238E27FC236}">
              <a16:creationId xmlns:a16="http://schemas.microsoft.com/office/drawing/2014/main" id="{3D293D33-61B5-4E0F-A695-F093ED04666E}"/>
            </a:ext>
          </a:extLst>
        </xdr:cNvPr>
        <xdr:cNvSpPr txBox="1"/>
      </xdr:nvSpPr>
      <xdr:spPr>
        <a:xfrm>
          <a:off x="2797819" y="53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13896</xdr:rowOff>
    </xdr:from>
    <xdr:ext cx="405111" cy="259045"/>
    <xdr:sp macro="" textlink="">
      <xdr:nvSpPr>
        <xdr:cNvPr id="105" name="n_3aveValue有形固定資産減価償却率">
          <a:extLst>
            <a:ext uri="{FF2B5EF4-FFF2-40B4-BE49-F238E27FC236}">
              <a16:creationId xmlns:a16="http://schemas.microsoft.com/office/drawing/2014/main" id="{8821CFD3-4111-4F2C-8BBF-4802B0C5B43E}"/>
            </a:ext>
          </a:extLst>
        </xdr:cNvPr>
        <xdr:cNvSpPr txBox="1"/>
      </xdr:nvSpPr>
      <xdr:spPr>
        <a:xfrm>
          <a:off x="2112019" y="5297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6" name="n_4aveValue有形固定資産減価償却率">
          <a:extLst>
            <a:ext uri="{FF2B5EF4-FFF2-40B4-BE49-F238E27FC236}">
              <a16:creationId xmlns:a16="http://schemas.microsoft.com/office/drawing/2014/main" id="{1DD0659E-356F-40B7-B51A-BD5B51FA9779}"/>
            </a:ext>
          </a:extLst>
        </xdr:cNvPr>
        <xdr:cNvSpPr txBox="1"/>
      </xdr:nvSpPr>
      <xdr:spPr>
        <a:xfrm>
          <a:off x="1426219" y="527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157044</xdr:rowOff>
    </xdr:from>
    <xdr:ext cx="405111" cy="259045"/>
    <xdr:sp macro="" textlink="">
      <xdr:nvSpPr>
        <xdr:cNvPr id="107" name="n_1mainValue有形固定資産減価償却率">
          <a:extLst>
            <a:ext uri="{FF2B5EF4-FFF2-40B4-BE49-F238E27FC236}">
              <a16:creationId xmlns:a16="http://schemas.microsoft.com/office/drawing/2014/main" id="{CCF1E494-87AC-4901-9C6E-F35712D75F5F}"/>
            </a:ext>
          </a:extLst>
        </xdr:cNvPr>
        <xdr:cNvSpPr txBox="1"/>
      </xdr:nvSpPr>
      <xdr:spPr>
        <a:xfrm>
          <a:off x="3470919" y="477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108" name="n_2mainValue有形固定資産減価償却率">
          <a:extLst>
            <a:ext uri="{FF2B5EF4-FFF2-40B4-BE49-F238E27FC236}">
              <a16:creationId xmlns:a16="http://schemas.microsoft.com/office/drawing/2014/main" id="{30260838-3426-4FBF-BB72-AE997D6F68E6}"/>
            </a:ext>
          </a:extLst>
        </xdr:cNvPr>
        <xdr:cNvSpPr txBox="1"/>
      </xdr:nvSpPr>
      <xdr:spPr>
        <a:xfrm>
          <a:off x="2797819" y="473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67599</xdr:rowOff>
    </xdr:from>
    <xdr:ext cx="405111" cy="259045"/>
    <xdr:sp macro="" textlink="">
      <xdr:nvSpPr>
        <xdr:cNvPr id="109" name="n_3mainValue有形固定資産減価償却率">
          <a:extLst>
            <a:ext uri="{FF2B5EF4-FFF2-40B4-BE49-F238E27FC236}">
              <a16:creationId xmlns:a16="http://schemas.microsoft.com/office/drawing/2014/main" id="{5141398E-EC93-46B2-A0F7-56E2C19B66CE}"/>
            </a:ext>
          </a:extLst>
        </xdr:cNvPr>
        <xdr:cNvSpPr txBox="1"/>
      </xdr:nvSpPr>
      <xdr:spPr>
        <a:xfrm>
          <a:off x="2112019" y="469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10" name="n_4mainValue有形固定資産減価償却率">
          <a:extLst>
            <a:ext uri="{FF2B5EF4-FFF2-40B4-BE49-F238E27FC236}">
              <a16:creationId xmlns:a16="http://schemas.microsoft.com/office/drawing/2014/main" id="{33990B2A-3607-46E1-B29F-7343B34B1974}"/>
            </a:ext>
          </a:extLst>
        </xdr:cNvPr>
        <xdr:cNvSpPr txBox="1"/>
      </xdr:nvSpPr>
      <xdr:spPr>
        <a:xfrm>
          <a:off x="1426219" y="46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E3D7516-B5A9-48A2-A428-10EC9D9035A3}"/>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6AB080B0-03D9-4043-A50F-5B3A80857E3A}"/>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a:extLst>
            <a:ext uri="{FF2B5EF4-FFF2-40B4-BE49-F238E27FC236}">
              <a16:creationId xmlns:a16="http://schemas.microsoft.com/office/drawing/2014/main" id="{3BF3D633-3D36-4D98-BA13-28DAF12B2FE0}"/>
            </a:ext>
          </a:extLst>
        </xdr:cNvPr>
        <xdr:cNvSpPr/>
      </xdr:nvSpPr>
      <xdr:spPr>
        <a:xfrm>
          <a:off x="12485364" y="3696746"/>
          <a:ext cx="77852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DD89E7E-1528-437F-BD60-DC41697A7486}"/>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2353917E-8E88-48B0-8472-D68A85F02525}"/>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3EAD306-0FFE-45C1-B3B5-5EA9E0094682}"/>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73E6FEA-D98A-49C0-9DB6-1EF13A343C96}"/>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69757B8-AF19-4D68-8C26-266C898C22FE}"/>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01A4953-EE45-4C08-9C7A-1411D3C030AB}"/>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6ABF6CA-69E1-48D9-8733-13067EB4DDAC}"/>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7B8011E0-FBF1-4515-9A53-3C2FC9A93AA5}"/>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DE62E33-AAE2-48D5-B3A6-3B4342B664BA}"/>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D586D3D-4748-480B-B729-6DBF852F4003}"/>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従来より類似団体や全国・群馬県平均と比較し低い状況にあったが、令和３年度からはふるさと応援寄附金収入の伸びにより大幅に数値が縮小することとなった。令和元～３年度にかけて実施した公共施設複合化事業の財源として地方債を活用したことから、地方債残高が上昇傾向にあるため、一般財源の確保に向けた町税等の滞納額や経常経費の圧縮に努め、持続可能な財政基盤の構築を図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73D32BEB-5695-48B3-861B-92B9381DD5B1}"/>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FD6F4435-E1F5-4073-A191-B4BBCFC29B05}"/>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6DA5D21A-6601-4CD3-9DD7-57FE30BD2A7D}"/>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2A379E5-6DEB-49F3-B4EF-213DD37A6266}"/>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35D48573-3A81-429F-89A7-357A4D12AF5B}"/>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5E48E75-AB49-4FD9-824E-C2BD136FAE2C}"/>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7A039B2-C7CC-42AA-BFDC-7FE6576EAA8B}"/>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F1E05DC-EBBB-4C60-83C5-8C2CC618DF14}"/>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9B6676F-4F8B-48D8-AD90-FC0213622F8F}"/>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6C63B559-D917-4C08-A5CF-B85C0A4F186A}"/>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D2816C7F-175B-418F-8B84-45FF6E7491B1}"/>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DA5422E5-1DD9-4241-B1B1-E2FB4339A205}"/>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A98DF63-76BF-43D7-BEB2-B49E98ACA9D2}"/>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511771B-FE59-4010-91DA-75D49191BC86}"/>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EFA3320-8589-4A19-8E95-A0BF0839B3F4}"/>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9" name="直線コネクタ 138">
          <a:extLst>
            <a:ext uri="{FF2B5EF4-FFF2-40B4-BE49-F238E27FC236}">
              <a16:creationId xmlns:a16="http://schemas.microsoft.com/office/drawing/2014/main" id="{C3AC939B-EF1D-4679-A21C-4859581E749F}"/>
            </a:ext>
          </a:extLst>
        </xdr:cNvPr>
        <xdr:cNvCxnSpPr/>
      </xdr:nvCxnSpPr>
      <xdr:spPr>
        <a:xfrm flipV="1">
          <a:off x="13323570" y="4376208"/>
          <a:ext cx="1269" cy="144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40" name="債務償還比率最小値テキスト">
          <a:extLst>
            <a:ext uri="{FF2B5EF4-FFF2-40B4-BE49-F238E27FC236}">
              <a16:creationId xmlns:a16="http://schemas.microsoft.com/office/drawing/2014/main" id="{38B7DCD1-15BA-4034-BB85-2AB93D777B49}"/>
            </a:ext>
          </a:extLst>
        </xdr:cNvPr>
        <xdr:cNvSpPr txBox="1"/>
      </xdr:nvSpPr>
      <xdr:spPr>
        <a:xfrm>
          <a:off x="13376275" y="582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41" name="直線コネクタ 140">
          <a:extLst>
            <a:ext uri="{FF2B5EF4-FFF2-40B4-BE49-F238E27FC236}">
              <a16:creationId xmlns:a16="http://schemas.microsoft.com/office/drawing/2014/main" id="{8FECBA32-5BC3-4CB7-8DB7-383F35072B8F}"/>
            </a:ext>
          </a:extLst>
        </xdr:cNvPr>
        <xdr:cNvCxnSpPr/>
      </xdr:nvCxnSpPr>
      <xdr:spPr>
        <a:xfrm>
          <a:off x="13255625" y="5824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74F3018E-C52B-47BD-9119-FD4CE004E892}"/>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3163DA8B-459A-416D-95CC-55E473EEE2AB}"/>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4" name="債務償還比率平均値テキスト">
          <a:extLst>
            <a:ext uri="{FF2B5EF4-FFF2-40B4-BE49-F238E27FC236}">
              <a16:creationId xmlns:a16="http://schemas.microsoft.com/office/drawing/2014/main" id="{D644D068-4D1D-4E9B-AF33-E286C1ABF4A0}"/>
            </a:ext>
          </a:extLst>
        </xdr:cNvPr>
        <xdr:cNvSpPr txBox="1"/>
      </xdr:nvSpPr>
      <xdr:spPr>
        <a:xfrm>
          <a:off x="13376275" y="5000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5" name="フローチャート: 判断 144">
          <a:extLst>
            <a:ext uri="{FF2B5EF4-FFF2-40B4-BE49-F238E27FC236}">
              <a16:creationId xmlns:a16="http://schemas.microsoft.com/office/drawing/2014/main" id="{C20CD794-2512-459C-BB39-86AB12B63FC6}"/>
            </a:ext>
          </a:extLst>
        </xdr:cNvPr>
        <xdr:cNvSpPr/>
      </xdr:nvSpPr>
      <xdr:spPr>
        <a:xfrm>
          <a:off x="13293725" y="5022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6" name="フローチャート: 判断 145">
          <a:extLst>
            <a:ext uri="{FF2B5EF4-FFF2-40B4-BE49-F238E27FC236}">
              <a16:creationId xmlns:a16="http://schemas.microsoft.com/office/drawing/2014/main" id="{CBA044C7-440A-42E4-BBE5-B0FFDB6C3C1E}"/>
            </a:ext>
          </a:extLst>
        </xdr:cNvPr>
        <xdr:cNvSpPr/>
      </xdr:nvSpPr>
      <xdr:spPr>
        <a:xfrm>
          <a:off x="12639675" y="50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47" name="フローチャート: 判断 146">
          <a:extLst>
            <a:ext uri="{FF2B5EF4-FFF2-40B4-BE49-F238E27FC236}">
              <a16:creationId xmlns:a16="http://schemas.microsoft.com/office/drawing/2014/main" id="{87CD92B6-ABEC-41D6-AEA3-47B43D9640BB}"/>
            </a:ext>
          </a:extLst>
        </xdr:cNvPr>
        <xdr:cNvSpPr/>
      </xdr:nvSpPr>
      <xdr:spPr>
        <a:xfrm>
          <a:off x="11953875" y="52454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48" name="フローチャート: 判断 147">
          <a:extLst>
            <a:ext uri="{FF2B5EF4-FFF2-40B4-BE49-F238E27FC236}">
              <a16:creationId xmlns:a16="http://schemas.microsoft.com/office/drawing/2014/main" id="{3EC903D7-05E5-451A-9C97-6A9E7127AC55}"/>
            </a:ext>
          </a:extLst>
        </xdr:cNvPr>
        <xdr:cNvSpPr/>
      </xdr:nvSpPr>
      <xdr:spPr>
        <a:xfrm>
          <a:off x="11268075" y="5221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49" name="フローチャート: 判断 148">
          <a:extLst>
            <a:ext uri="{FF2B5EF4-FFF2-40B4-BE49-F238E27FC236}">
              <a16:creationId xmlns:a16="http://schemas.microsoft.com/office/drawing/2014/main" id="{670D8388-B63B-4ADD-B7B3-AF8B935A7233}"/>
            </a:ext>
          </a:extLst>
        </xdr:cNvPr>
        <xdr:cNvSpPr/>
      </xdr:nvSpPr>
      <xdr:spPr>
        <a:xfrm>
          <a:off x="10582275" y="52281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A777E7A-DB83-408A-9C21-5AD93F7DAD70}"/>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A182F73-99C6-43C7-ADE1-60535D7B7B46}"/>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66F253E-E43A-4F6B-A7FB-A24423E6B827}"/>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20819B2F-ABEB-4842-A88B-FE233C7D6A7A}"/>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9E91852-85AF-49AA-B3FF-69DCB5FFE661}"/>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79227</xdr:rowOff>
    </xdr:from>
    <xdr:to>
      <xdr:col>76</xdr:col>
      <xdr:colOff>73025</xdr:colOff>
      <xdr:row>27</xdr:row>
      <xdr:rowOff>9377</xdr:rowOff>
    </xdr:to>
    <xdr:sp macro="" textlink="">
      <xdr:nvSpPr>
        <xdr:cNvPr id="155" name="楕円 154">
          <a:extLst>
            <a:ext uri="{FF2B5EF4-FFF2-40B4-BE49-F238E27FC236}">
              <a16:creationId xmlns:a16="http://schemas.microsoft.com/office/drawing/2014/main" id="{838FD58A-5796-43DB-B91F-FB1FBF056D30}"/>
            </a:ext>
          </a:extLst>
        </xdr:cNvPr>
        <xdr:cNvSpPr/>
      </xdr:nvSpPr>
      <xdr:spPr>
        <a:xfrm>
          <a:off x="13293725" y="4371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165604</xdr:rowOff>
    </xdr:from>
    <xdr:ext cx="405111" cy="259045"/>
    <xdr:sp macro="" textlink="">
      <xdr:nvSpPr>
        <xdr:cNvPr id="156" name="債務償還比率該当値テキスト">
          <a:extLst>
            <a:ext uri="{FF2B5EF4-FFF2-40B4-BE49-F238E27FC236}">
              <a16:creationId xmlns:a16="http://schemas.microsoft.com/office/drawing/2014/main" id="{F4CA1FF9-77CA-458E-842F-9B26D011BED4}"/>
            </a:ext>
          </a:extLst>
        </xdr:cNvPr>
        <xdr:cNvSpPr txBox="1"/>
      </xdr:nvSpPr>
      <xdr:spPr>
        <a:xfrm>
          <a:off x="13376275" y="429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105336</xdr:rowOff>
    </xdr:from>
    <xdr:to>
      <xdr:col>72</xdr:col>
      <xdr:colOff>123825</xdr:colOff>
      <xdr:row>29</xdr:row>
      <xdr:rowOff>35486</xdr:rowOff>
    </xdr:to>
    <xdr:sp macro="" textlink="">
      <xdr:nvSpPr>
        <xdr:cNvPr id="157" name="楕円 156">
          <a:extLst>
            <a:ext uri="{FF2B5EF4-FFF2-40B4-BE49-F238E27FC236}">
              <a16:creationId xmlns:a16="http://schemas.microsoft.com/office/drawing/2014/main" id="{BF6153C5-16CA-45F7-813D-D3607E65BD76}"/>
            </a:ext>
          </a:extLst>
        </xdr:cNvPr>
        <xdr:cNvSpPr/>
      </xdr:nvSpPr>
      <xdr:spPr>
        <a:xfrm>
          <a:off x="12639675" y="4728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130027</xdr:rowOff>
    </xdr:from>
    <xdr:to>
      <xdr:col>76</xdr:col>
      <xdr:colOff>22225</xdr:colOff>
      <xdr:row>28</xdr:row>
      <xdr:rowOff>156136</xdr:rowOff>
    </xdr:to>
    <xdr:cxnSp macro="">
      <xdr:nvCxnSpPr>
        <xdr:cNvPr id="158" name="直線コネクタ 157">
          <a:extLst>
            <a:ext uri="{FF2B5EF4-FFF2-40B4-BE49-F238E27FC236}">
              <a16:creationId xmlns:a16="http://schemas.microsoft.com/office/drawing/2014/main" id="{4B8D3FFD-46FB-4932-942F-42E08BCA57BF}"/>
            </a:ext>
          </a:extLst>
        </xdr:cNvPr>
        <xdr:cNvCxnSpPr/>
      </xdr:nvCxnSpPr>
      <xdr:spPr>
        <a:xfrm flipV="1">
          <a:off x="12690475" y="4422627"/>
          <a:ext cx="635000" cy="35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90794</xdr:rowOff>
    </xdr:from>
    <xdr:to>
      <xdr:col>68</xdr:col>
      <xdr:colOff>123825</xdr:colOff>
      <xdr:row>32</xdr:row>
      <xdr:rowOff>20944</xdr:rowOff>
    </xdr:to>
    <xdr:sp macro="" textlink="">
      <xdr:nvSpPr>
        <xdr:cNvPr id="159" name="楕円 158">
          <a:extLst>
            <a:ext uri="{FF2B5EF4-FFF2-40B4-BE49-F238E27FC236}">
              <a16:creationId xmlns:a16="http://schemas.microsoft.com/office/drawing/2014/main" id="{DB8745D2-84D8-49BB-B3C5-74C347900B8E}"/>
            </a:ext>
          </a:extLst>
        </xdr:cNvPr>
        <xdr:cNvSpPr/>
      </xdr:nvSpPr>
      <xdr:spPr>
        <a:xfrm>
          <a:off x="11953875" y="5208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156136</xdr:rowOff>
    </xdr:from>
    <xdr:to>
      <xdr:col>72</xdr:col>
      <xdr:colOff>73025</xdr:colOff>
      <xdr:row>31</xdr:row>
      <xdr:rowOff>141594</xdr:rowOff>
    </xdr:to>
    <xdr:cxnSp macro="">
      <xdr:nvCxnSpPr>
        <xdr:cNvPr id="160" name="直線コネクタ 159">
          <a:extLst>
            <a:ext uri="{FF2B5EF4-FFF2-40B4-BE49-F238E27FC236}">
              <a16:creationId xmlns:a16="http://schemas.microsoft.com/office/drawing/2014/main" id="{FE85D461-9F8E-4B73-8744-B3CAA3A42245}"/>
            </a:ext>
          </a:extLst>
        </xdr:cNvPr>
        <xdr:cNvCxnSpPr/>
      </xdr:nvCxnSpPr>
      <xdr:spPr>
        <a:xfrm flipV="1">
          <a:off x="12004675" y="4778936"/>
          <a:ext cx="685800" cy="4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159332</xdr:rowOff>
    </xdr:from>
    <xdr:to>
      <xdr:col>64</xdr:col>
      <xdr:colOff>123825</xdr:colOff>
      <xdr:row>31</xdr:row>
      <xdr:rowOff>89482</xdr:rowOff>
    </xdr:to>
    <xdr:sp macro="" textlink="">
      <xdr:nvSpPr>
        <xdr:cNvPr id="161" name="楕円 160">
          <a:extLst>
            <a:ext uri="{FF2B5EF4-FFF2-40B4-BE49-F238E27FC236}">
              <a16:creationId xmlns:a16="http://schemas.microsoft.com/office/drawing/2014/main" id="{2F480600-C228-40E1-82A1-85E95B434F99}"/>
            </a:ext>
          </a:extLst>
        </xdr:cNvPr>
        <xdr:cNvSpPr/>
      </xdr:nvSpPr>
      <xdr:spPr>
        <a:xfrm>
          <a:off x="11268075" y="5112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38682</xdr:rowOff>
    </xdr:from>
    <xdr:to>
      <xdr:col>68</xdr:col>
      <xdr:colOff>73025</xdr:colOff>
      <xdr:row>31</xdr:row>
      <xdr:rowOff>141594</xdr:rowOff>
    </xdr:to>
    <xdr:cxnSp macro="">
      <xdr:nvCxnSpPr>
        <xdr:cNvPr id="162" name="直線コネクタ 161">
          <a:extLst>
            <a:ext uri="{FF2B5EF4-FFF2-40B4-BE49-F238E27FC236}">
              <a16:creationId xmlns:a16="http://schemas.microsoft.com/office/drawing/2014/main" id="{F43B09F3-7777-4637-A89C-3084A9B284DC}"/>
            </a:ext>
          </a:extLst>
        </xdr:cNvPr>
        <xdr:cNvCxnSpPr/>
      </xdr:nvCxnSpPr>
      <xdr:spPr>
        <a:xfrm>
          <a:off x="11318875" y="5156782"/>
          <a:ext cx="685800" cy="10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80359</xdr:rowOff>
    </xdr:from>
    <xdr:to>
      <xdr:col>60</xdr:col>
      <xdr:colOff>123825</xdr:colOff>
      <xdr:row>32</xdr:row>
      <xdr:rowOff>10509</xdr:rowOff>
    </xdr:to>
    <xdr:sp macro="" textlink="">
      <xdr:nvSpPr>
        <xdr:cNvPr id="163" name="楕円 162">
          <a:extLst>
            <a:ext uri="{FF2B5EF4-FFF2-40B4-BE49-F238E27FC236}">
              <a16:creationId xmlns:a16="http://schemas.microsoft.com/office/drawing/2014/main" id="{162F6CF5-E5CB-4BAE-82F9-7F0BCA37EF78}"/>
            </a:ext>
          </a:extLst>
        </xdr:cNvPr>
        <xdr:cNvSpPr/>
      </xdr:nvSpPr>
      <xdr:spPr>
        <a:xfrm>
          <a:off x="10582275" y="51984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38682</xdr:rowOff>
    </xdr:from>
    <xdr:to>
      <xdr:col>64</xdr:col>
      <xdr:colOff>73025</xdr:colOff>
      <xdr:row>31</xdr:row>
      <xdr:rowOff>131159</xdr:rowOff>
    </xdr:to>
    <xdr:cxnSp macro="">
      <xdr:nvCxnSpPr>
        <xdr:cNvPr id="164" name="直線コネクタ 163">
          <a:extLst>
            <a:ext uri="{FF2B5EF4-FFF2-40B4-BE49-F238E27FC236}">
              <a16:creationId xmlns:a16="http://schemas.microsoft.com/office/drawing/2014/main" id="{41776CD2-8F31-4D12-9DD3-4016BAAA5603}"/>
            </a:ext>
          </a:extLst>
        </xdr:cNvPr>
        <xdr:cNvCxnSpPr/>
      </xdr:nvCxnSpPr>
      <xdr:spPr>
        <a:xfrm flipV="1">
          <a:off x="10633075" y="5156782"/>
          <a:ext cx="6858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5" name="n_1aveValue債務償還比率">
          <a:extLst>
            <a:ext uri="{FF2B5EF4-FFF2-40B4-BE49-F238E27FC236}">
              <a16:creationId xmlns:a16="http://schemas.microsoft.com/office/drawing/2014/main" id="{643B65EA-E26E-4840-B4B0-7CE43824C33F}"/>
            </a:ext>
          </a:extLst>
        </xdr:cNvPr>
        <xdr:cNvSpPr txBox="1"/>
      </xdr:nvSpPr>
      <xdr:spPr>
        <a:xfrm>
          <a:off x="12461952" y="51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48594</xdr:rowOff>
    </xdr:from>
    <xdr:ext cx="469744" cy="259045"/>
    <xdr:sp macro="" textlink="">
      <xdr:nvSpPr>
        <xdr:cNvPr id="166" name="n_2aveValue債務償還比率">
          <a:extLst>
            <a:ext uri="{FF2B5EF4-FFF2-40B4-BE49-F238E27FC236}">
              <a16:creationId xmlns:a16="http://schemas.microsoft.com/office/drawing/2014/main" id="{5A167ACE-7052-406C-A0A9-B185A50ADB33}"/>
            </a:ext>
          </a:extLst>
        </xdr:cNvPr>
        <xdr:cNvSpPr txBox="1"/>
      </xdr:nvSpPr>
      <xdr:spPr>
        <a:xfrm>
          <a:off x="11788852" y="533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24306</xdr:rowOff>
    </xdr:from>
    <xdr:ext cx="469744" cy="259045"/>
    <xdr:sp macro="" textlink="">
      <xdr:nvSpPr>
        <xdr:cNvPr id="167" name="n_3aveValue債務償還比率">
          <a:extLst>
            <a:ext uri="{FF2B5EF4-FFF2-40B4-BE49-F238E27FC236}">
              <a16:creationId xmlns:a16="http://schemas.microsoft.com/office/drawing/2014/main" id="{D791AE23-D072-4037-ACCE-F832E1B8816B}"/>
            </a:ext>
          </a:extLst>
        </xdr:cNvPr>
        <xdr:cNvSpPr txBox="1"/>
      </xdr:nvSpPr>
      <xdr:spPr>
        <a:xfrm>
          <a:off x="11103052" y="53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31323</xdr:rowOff>
    </xdr:from>
    <xdr:ext cx="469744" cy="259045"/>
    <xdr:sp macro="" textlink="">
      <xdr:nvSpPr>
        <xdr:cNvPr id="168" name="n_4aveValue債務償還比率">
          <a:extLst>
            <a:ext uri="{FF2B5EF4-FFF2-40B4-BE49-F238E27FC236}">
              <a16:creationId xmlns:a16="http://schemas.microsoft.com/office/drawing/2014/main" id="{3B039E65-6AFC-44A4-AE20-F39540A4519C}"/>
            </a:ext>
          </a:extLst>
        </xdr:cNvPr>
        <xdr:cNvSpPr txBox="1"/>
      </xdr:nvSpPr>
      <xdr:spPr>
        <a:xfrm>
          <a:off x="10417252" y="53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52013</xdr:rowOff>
    </xdr:from>
    <xdr:ext cx="469744" cy="259045"/>
    <xdr:sp macro="" textlink="">
      <xdr:nvSpPr>
        <xdr:cNvPr id="169" name="n_1mainValue債務償還比率">
          <a:extLst>
            <a:ext uri="{FF2B5EF4-FFF2-40B4-BE49-F238E27FC236}">
              <a16:creationId xmlns:a16="http://schemas.microsoft.com/office/drawing/2014/main" id="{84EDB29E-F075-429D-8F94-4F451EF80A67}"/>
            </a:ext>
          </a:extLst>
        </xdr:cNvPr>
        <xdr:cNvSpPr txBox="1"/>
      </xdr:nvSpPr>
      <xdr:spPr>
        <a:xfrm>
          <a:off x="12461952" y="450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37471</xdr:rowOff>
    </xdr:from>
    <xdr:ext cx="469744" cy="259045"/>
    <xdr:sp macro="" textlink="">
      <xdr:nvSpPr>
        <xdr:cNvPr id="170" name="n_2mainValue債務償還比率">
          <a:extLst>
            <a:ext uri="{FF2B5EF4-FFF2-40B4-BE49-F238E27FC236}">
              <a16:creationId xmlns:a16="http://schemas.microsoft.com/office/drawing/2014/main" id="{F5E128BA-4E0A-4AB2-AA8D-DA017912459B}"/>
            </a:ext>
          </a:extLst>
        </xdr:cNvPr>
        <xdr:cNvSpPr txBox="1"/>
      </xdr:nvSpPr>
      <xdr:spPr>
        <a:xfrm>
          <a:off x="11788852" y="499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106009</xdr:rowOff>
    </xdr:from>
    <xdr:ext cx="469744" cy="259045"/>
    <xdr:sp macro="" textlink="">
      <xdr:nvSpPr>
        <xdr:cNvPr id="171" name="n_3mainValue債務償還比率">
          <a:extLst>
            <a:ext uri="{FF2B5EF4-FFF2-40B4-BE49-F238E27FC236}">
              <a16:creationId xmlns:a16="http://schemas.microsoft.com/office/drawing/2014/main" id="{5DB9057F-85E7-47EA-9390-7B2C9AD44597}"/>
            </a:ext>
          </a:extLst>
        </xdr:cNvPr>
        <xdr:cNvSpPr txBox="1"/>
      </xdr:nvSpPr>
      <xdr:spPr>
        <a:xfrm>
          <a:off x="11103052" y="489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27036</xdr:rowOff>
    </xdr:from>
    <xdr:ext cx="469744" cy="259045"/>
    <xdr:sp macro="" textlink="">
      <xdr:nvSpPr>
        <xdr:cNvPr id="172" name="n_4mainValue債務償還比率">
          <a:extLst>
            <a:ext uri="{FF2B5EF4-FFF2-40B4-BE49-F238E27FC236}">
              <a16:creationId xmlns:a16="http://schemas.microsoft.com/office/drawing/2014/main" id="{CECA98CC-90D0-4C74-BD5C-3FA3105CD2CF}"/>
            </a:ext>
          </a:extLst>
        </xdr:cNvPr>
        <xdr:cNvSpPr txBox="1"/>
      </xdr:nvSpPr>
      <xdr:spPr>
        <a:xfrm>
          <a:off x="10417252" y="498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4527A698-06A3-4BB2-BA44-2C87BCEBD057}"/>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D32BBC4-DA69-4247-89CD-43EECA683937}"/>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2BA76433-D97B-41BA-B046-3781C217E753}"/>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F6327DF-5CBE-41DD-8EB2-CB57E9D10647}"/>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0D27427-1EE8-4235-9150-308226668D74}"/>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8518DB3F-A0DF-4BF3-B975-09034F92ECD3}"/>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497A52-0BC9-4E85-BD6F-A3A63C32ECD3}"/>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559627-C78E-498D-9BFB-D4071605527E}"/>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74A1E6F-7837-470E-8035-D4CF98204032}"/>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3DAAB6-50FD-4624-918B-67F8C8DBF9FC}"/>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76FC75-5FB1-4E22-A80D-10440BD182EB}"/>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1B67CC-57C5-4FEF-B8A9-36E6BC4B9D79}"/>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1E426E-2FD5-4411-B363-30BAAA9B2CB6}"/>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E77EA0D-4191-4E05-91ED-910EC283A181}"/>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15AAF0-91ED-4359-A819-83969DBD3CF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3E9A81-2024-41FD-81F7-452AEFA59D4B}"/>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F11767-B152-45C5-B62F-9D5911062EB9}"/>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3A5FC0-748F-458E-BE43-F28277D88025}"/>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10AA8B-B48A-4C0E-8ADA-0D9C5FCDAB5B}"/>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E7478C-D722-464F-84B3-D82C7227E400}"/>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614C0D-E6F8-414D-902E-B455D55CF21D}"/>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B1B63B8-9AC6-407E-AAE4-10FE621FD539}"/>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8A9E88-BC3F-412C-8795-2E2C72B9E2F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D0A1A4-45AD-435A-BEB5-038870612375}"/>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8A0C4A-4CAF-444B-9342-589E744A4BFC}"/>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562CEA-F55D-40A7-A2C5-0785694D7D96}"/>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3AEA7BA-2CD5-4EC1-9F01-3B8C2E0D591A}"/>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577E5F-FDBF-4FED-BF1F-5A277A36F53E}"/>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D7D32B-AA0F-4BFA-8D18-A0FC078B6030}"/>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A799F3-7BEA-4308-A57A-73F0614902DD}"/>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942003-C295-4402-B140-18C94D088C75}"/>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4393A2-125E-4C2B-96F0-667CEE07AC4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B69959-9DE1-479F-981B-E2FDD2E85155}"/>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F81602-9CAC-429F-BF22-03A67AE4F054}"/>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FF154A-E644-4EB3-9186-F462B041AF40}"/>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FBBE594-EA5B-4130-A9BF-7493CC3355AF}"/>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EE25715-F31C-4080-8CBD-6787CE273992}"/>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E7329D-88B7-4935-AADC-F8070FBD5939}"/>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69BBE7A-37AD-450B-9D96-2F59B696FE89}"/>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C031FC-6ACA-4F0F-A51B-8BA5836AC6B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06BBCCB-3302-481A-8487-800307AB849A}"/>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1E6334-4A30-4D6F-A505-26721267B7C6}"/>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6C3F00-A604-43BF-A754-A1A094E2280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978616-88D5-4414-BF4E-7EFCE4A2080C}"/>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C16820B-5E05-4F4B-8CBE-A292DE92C4F1}"/>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2EB3FB-7D94-40AF-8290-6600CBBE9F6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B923CB-2F04-4429-BEFE-20E7101C4008}"/>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B6FB07-00CC-41CC-BBAB-A2B721B754E3}"/>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FBA509-BB6F-48BE-A619-2F55F389D7DA}"/>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5006A60-9523-424A-BBEB-441C7F47F8B0}"/>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300A421-E4E0-4061-97E7-1B3C93033CD5}"/>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1F9CE6D-4D7C-469B-9BFB-57DAF2BA9D26}"/>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82B05AA-40E9-4C45-A736-6E4D4B0CCBC6}"/>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AC49C1-6135-457D-A498-5CEF8CCEF7CC}"/>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395077-F5DB-48A3-B4A6-6D5EE5A445DD}"/>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793E13-7538-429E-86DE-24FCD01B5020}"/>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435176-DBDF-4B6F-85F9-BA341EDC011B}"/>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C94D4B7-DD90-4035-A40B-42910ABD180A}"/>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6A24CBA-70E4-43E7-AE95-EE98D000FE95}"/>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3D5C406-7F9A-4CA8-A662-FFF29F426290}"/>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6D79281-D013-4586-9BDF-A8D90F6CB063}"/>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44DA1C75-DF28-40F8-B470-8238931C2EB8}"/>
            </a:ext>
          </a:extLst>
        </xdr:cNvPr>
        <xdr:cNvCxnSpPr/>
      </xdr:nvCxnSpPr>
      <xdr:spPr>
        <a:xfrm flipV="1">
          <a:off x="4177665" y="5636260"/>
          <a:ext cx="0" cy="1299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E1686EF3-74F6-4A71-A851-6EEE1EE48333}"/>
            </a:ext>
          </a:extLst>
        </xdr:cNvPr>
        <xdr:cNvSpPr txBox="1"/>
      </xdr:nvSpPr>
      <xdr:spPr>
        <a:xfrm>
          <a:off x="421640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3B12DCF2-6630-4E75-A1C9-29657F237BDF}"/>
            </a:ext>
          </a:extLst>
        </xdr:cNvPr>
        <xdr:cNvCxnSpPr/>
      </xdr:nvCxnSpPr>
      <xdr:spPr>
        <a:xfrm>
          <a:off x="4108450" y="6936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A9ADC456-B0AA-4FFE-8100-7AF0BA6BE2A4}"/>
            </a:ext>
          </a:extLst>
        </xdr:cNvPr>
        <xdr:cNvSpPr txBox="1"/>
      </xdr:nvSpPr>
      <xdr:spPr>
        <a:xfrm>
          <a:off x="4216400" y="542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2E1B4D6D-45B1-4BFE-A902-7252801688FE}"/>
            </a:ext>
          </a:extLst>
        </xdr:cNvPr>
        <xdr:cNvCxnSpPr/>
      </xdr:nvCxnSpPr>
      <xdr:spPr>
        <a:xfrm>
          <a:off x="4108450" y="5636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77B0CD4C-8833-4D42-A226-344B30716D66}"/>
            </a:ext>
          </a:extLst>
        </xdr:cNvPr>
        <xdr:cNvSpPr txBox="1"/>
      </xdr:nvSpPr>
      <xdr:spPr>
        <a:xfrm>
          <a:off x="4216400" y="6268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85C47F29-8AE6-458E-8A85-FA685B16710C}"/>
            </a:ext>
          </a:extLst>
        </xdr:cNvPr>
        <xdr:cNvSpPr/>
      </xdr:nvSpPr>
      <xdr:spPr>
        <a:xfrm>
          <a:off x="412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284198F6-91CE-4B22-9D21-037F130444AC}"/>
            </a:ext>
          </a:extLst>
        </xdr:cNvPr>
        <xdr:cNvSpPr/>
      </xdr:nvSpPr>
      <xdr:spPr>
        <a:xfrm>
          <a:off x="3384550" y="62579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75AA3427-0F35-4E48-B918-2D84E126F794}"/>
            </a:ext>
          </a:extLst>
        </xdr:cNvPr>
        <xdr:cNvSpPr/>
      </xdr:nvSpPr>
      <xdr:spPr>
        <a:xfrm>
          <a:off x="2571750" y="6256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D4EAC99-ACE1-494E-A1A8-70D0D35CA63B}"/>
            </a:ext>
          </a:extLst>
        </xdr:cNvPr>
        <xdr:cNvSpPr/>
      </xdr:nvSpPr>
      <xdr:spPr>
        <a:xfrm>
          <a:off x="1778000" y="617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B2490FF4-C8E4-406F-8467-64461400379A}"/>
            </a:ext>
          </a:extLst>
        </xdr:cNvPr>
        <xdr:cNvSpPr/>
      </xdr:nvSpPr>
      <xdr:spPr>
        <a:xfrm>
          <a:off x="984250" y="6141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6306EF-5FE4-4156-8215-131B1D7510D5}"/>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1FA658-B2F3-42BF-A038-23591166F82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941B6F3-3140-4AD9-98D4-2EA93C90EFBF}"/>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987FA17-E7C6-4285-B7B1-AB7C078360E4}"/>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9C98ED9-8B2B-4BE2-91B8-E7A73D6499AF}"/>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FFA5994F-F9D3-41AC-9C36-C3306CB08DF0}"/>
            </a:ext>
          </a:extLst>
        </xdr:cNvPr>
        <xdr:cNvSpPr/>
      </xdr:nvSpPr>
      <xdr:spPr>
        <a:xfrm>
          <a:off x="412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2CFB852B-B0BC-430B-8D1E-81C109E584E0}"/>
            </a:ext>
          </a:extLst>
        </xdr:cNvPr>
        <xdr:cNvSpPr txBox="1"/>
      </xdr:nvSpPr>
      <xdr:spPr>
        <a:xfrm>
          <a:off x="4216400" y="582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5" name="楕円 74">
          <a:extLst>
            <a:ext uri="{FF2B5EF4-FFF2-40B4-BE49-F238E27FC236}">
              <a16:creationId xmlns:a16="http://schemas.microsoft.com/office/drawing/2014/main" id="{17271055-EC59-4A7A-8CA4-39984067C511}"/>
            </a:ext>
          </a:extLst>
        </xdr:cNvPr>
        <xdr:cNvSpPr/>
      </xdr:nvSpPr>
      <xdr:spPr>
        <a:xfrm>
          <a:off x="3384550" y="59391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40005</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6544DB5A-E740-4696-8C38-9F42D42E0560}"/>
            </a:ext>
          </a:extLst>
        </xdr:cNvPr>
        <xdr:cNvCxnSpPr/>
      </xdr:nvCxnSpPr>
      <xdr:spPr>
        <a:xfrm>
          <a:off x="3429000" y="5983605"/>
          <a:ext cx="7493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124460</xdr:rowOff>
    </xdr:from>
    <xdr:to>
      <xdr:col>15</xdr:col>
      <xdr:colOff>101600</xdr:colOff>
      <xdr:row>36</xdr:row>
      <xdr:rowOff>54610</xdr:rowOff>
    </xdr:to>
    <xdr:sp macro="" textlink="">
      <xdr:nvSpPr>
        <xdr:cNvPr id="77" name="楕円 76">
          <a:extLst>
            <a:ext uri="{FF2B5EF4-FFF2-40B4-BE49-F238E27FC236}">
              <a16:creationId xmlns:a16="http://schemas.microsoft.com/office/drawing/2014/main" id="{DFFFBF9A-2D6B-4FA1-B0F1-D5C6744F07BC}"/>
            </a:ext>
          </a:extLst>
        </xdr:cNvPr>
        <xdr:cNvSpPr/>
      </xdr:nvSpPr>
      <xdr:spPr>
        <a:xfrm>
          <a:off x="2571750" y="59029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3810</xdr:rowOff>
    </xdr:from>
    <xdr:to>
      <xdr:col>19</xdr:col>
      <xdr:colOff>177800</xdr:colOff>
      <xdr:row>36</xdr:row>
      <xdr:rowOff>40005</xdr:rowOff>
    </xdr:to>
    <xdr:cxnSp macro="">
      <xdr:nvCxnSpPr>
        <xdr:cNvPr id="78" name="直線コネクタ 77">
          <a:extLst>
            <a:ext uri="{FF2B5EF4-FFF2-40B4-BE49-F238E27FC236}">
              <a16:creationId xmlns:a16="http://schemas.microsoft.com/office/drawing/2014/main" id="{69972B5D-766B-440E-A2CA-D3190674493F}"/>
            </a:ext>
          </a:extLst>
        </xdr:cNvPr>
        <xdr:cNvCxnSpPr/>
      </xdr:nvCxnSpPr>
      <xdr:spPr>
        <a:xfrm>
          <a:off x="2622550" y="594741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90170</xdr:rowOff>
    </xdr:from>
    <xdr:to>
      <xdr:col>10</xdr:col>
      <xdr:colOff>165100</xdr:colOff>
      <xdr:row>36</xdr:row>
      <xdr:rowOff>20320</xdr:rowOff>
    </xdr:to>
    <xdr:sp macro="" textlink="">
      <xdr:nvSpPr>
        <xdr:cNvPr id="79" name="楕円 78">
          <a:extLst>
            <a:ext uri="{FF2B5EF4-FFF2-40B4-BE49-F238E27FC236}">
              <a16:creationId xmlns:a16="http://schemas.microsoft.com/office/drawing/2014/main" id="{D5CB55F1-3CC7-453D-BB75-9B87247BDC85}"/>
            </a:ext>
          </a:extLst>
        </xdr:cNvPr>
        <xdr:cNvSpPr/>
      </xdr:nvSpPr>
      <xdr:spPr>
        <a:xfrm>
          <a:off x="1778000" y="58686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140970</xdr:rowOff>
    </xdr:from>
    <xdr:to>
      <xdr:col>15</xdr:col>
      <xdr:colOff>50800</xdr:colOff>
      <xdr:row>36</xdr:row>
      <xdr:rowOff>3810</xdr:rowOff>
    </xdr:to>
    <xdr:cxnSp macro="">
      <xdr:nvCxnSpPr>
        <xdr:cNvPr id="80" name="直線コネクタ 79">
          <a:extLst>
            <a:ext uri="{FF2B5EF4-FFF2-40B4-BE49-F238E27FC236}">
              <a16:creationId xmlns:a16="http://schemas.microsoft.com/office/drawing/2014/main" id="{4D8FDAF7-2CFE-4B27-B4E3-18338D7400C3}"/>
            </a:ext>
          </a:extLst>
        </xdr:cNvPr>
        <xdr:cNvCxnSpPr/>
      </xdr:nvCxnSpPr>
      <xdr:spPr>
        <a:xfrm>
          <a:off x="1828800" y="591947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57785</xdr:rowOff>
    </xdr:from>
    <xdr:to>
      <xdr:col>6</xdr:col>
      <xdr:colOff>38100</xdr:colOff>
      <xdr:row>35</xdr:row>
      <xdr:rowOff>159385</xdr:rowOff>
    </xdr:to>
    <xdr:sp macro="" textlink="">
      <xdr:nvSpPr>
        <xdr:cNvPr id="81" name="楕円 80">
          <a:extLst>
            <a:ext uri="{FF2B5EF4-FFF2-40B4-BE49-F238E27FC236}">
              <a16:creationId xmlns:a16="http://schemas.microsoft.com/office/drawing/2014/main" id="{33695791-A484-4C02-86FC-EB2861DACE4A}"/>
            </a:ext>
          </a:extLst>
        </xdr:cNvPr>
        <xdr:cNvSpPr/>
      </xdr:nvSpPr>
      <xdr:spPr>
        <a:xfrm>
          <a:off x="984250" y="5836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108585</xdr:rowOff>
    </xdr:from>
    <xdr:to>
      <xdr:col>10</xdr:col>
      <xdr:colOff>114300</xdr:colOff>
      <xdr:row>35</xdr:row>
      <xdr:rowOff>140970</xdr:rowOff>
    </xdr:to>
    <xdr:cxnSp macro="">
      <xdr:nvCxnSpPr>
        <xdr:cNvPr id="82" name="直線コネクタ 81">
          <a:extLst>
            <a:ext uri="{FF2B5EF4-FFF2-40B4-BE49-F238E27FC236}">
              <a16:creationId xmlns:a16="http://schemas.microsoft.com/office/drawing/2014/main" id="{B6C93310-D6C8-43E3-9FE9-7E708BDD95A8}"/>
            </a:ext>
          </a:extLst>
        </xdr:cNvPr>
        <xdr:cNvCxnSpPr/>
      </xdr:nvCxnSpPr>
      <xdr:spPr>
        <a:xfrm>
          <a:off x="1028700" y="588708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F388D8AF-215D-4CCA-99DE-D6DE7DE315B7}"/>
            </a:ext>
          </a:extLst>
        </xdr:cNvPr>
        <xdr:cNvSpPr txBox="1"/>
      </xdr:nvSpPr>
      <xdr:spPr>
        <a:xfrm>
          <a:off x="32391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C498B726-44BB-4B84-98E7-2B4EBFD1E095}"/>
            </a:ext>
          </a:extLst>
        </xdr:cNvPr>
        <xdr:cNvSpPr txBox="1"/>
      </xdr:nvSpPr>
      <xdr:spPr>
        <a:xfrm>
          <a:off x="2439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3D31ECF9-5A61-4835-8E56-04DFE74C2E39}"/>
            </a:ext>
          </a:extLst>
        </xdr:cNvPr>
        <xdr:cNvSpPr txBox="1"/>
      </xdr:nvSpPr>
      <xdr:spPr>
        <a:xfrm>
          <a:off x="1645294" y="626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a:extLst>
            <a:ext uri="{FF2B5EF4-FFF2-40B4-BE49-F238E27FC236}">
              <a16:creationId xmlns:a16="http://schemas.microsoft.com/office/drawing/2014/main" id="{B2465393-8EDA-439D-A83F-34214BEE995F}"/>
            </a:ext>
          </a:extLst>
        </xdr:cNvPr>
        <xdr:cNvSpPr txBox="1"/>
      </xdr:nvSpPr>
      <xdr:spPr>
        <a:xfrm>
          <a:off x="851544"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id="{C297A028-7D3A-4213-9F8F-4620FA78181F}"/>
            </a:ext>
          </a:extLst>
        </xdr:cNvPr>
        <xdr:cNvSpPr txBox="1"/>
      </xdr:nvSpPr>
      <xdr:spPr>
        <a:xfrm>
          <a:off x="3239144" y="57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9228F01D-FE4A-463F-895B-BCB3CA389DE6}"/>
            </a:ext>
          </a:extLst>
        </xdr:cNvPr>
        <xdr:cNvSpPr txBox="1"/>
      </xdr:nvSpPr>
      <xdr:spPr>
        <a:xfrm>
          <a:off x="2439044"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0C2D44E5-3DBF-44F8-A6EF-B79EDA5764F2}"/>
            </a:ext>
          </a:extLst>
        </xdr:cNvPr>
        <xdr:cNvSpPr txBox="1"/>
      </xdr:nvSpPr>
      <xdr:spPr>
        <a:xfrm>
          <a:off x="1645294"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4462</xdr:rowOff>
    </xdr:from>
    <xdr:ext cx="405111" cy="259045"/>
    <xdr:sp macro="" textlink="">
      <xdr:nvSpPr>
        <xdr:cNvPr id="90" name="n_4mainValue【道路】&#10;有形固定資産減価償却率">
          <a:extLst>
            <a:ext uri="{FF2B5EF4-FFF2-40B4-BE49-F238E27FC236}">
              <a16:creationId xmlns:a16="http://schemas.microsoft.com/office/drawing/2014/main" id="{33298B1C-FF28-46EA-A3AF-B15479BD3A97}"/>
            </a:ext>
          </a:extLst>
        </xdr:cNvPr>
        <xdr:cNvSpPr txBox="1"/>
      </xdr:nvSpPr>
      <xdr:spPr>
        <a:xfrm>
          <a:off x="851544"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009D386-5802-40FE-BAAF-C2975AAFFDF9}"/>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C6F3A8-BC16-410E-9817-3D94635E105E}"/>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5A08829-7730-4DCA-9CAB-57A37DCB3632}"/>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93D6C88-F508-480F-B6BA-411BF44E5A8E}"/>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A34B306-D043-4168-8DE9-33CC372AF15F}"/>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E4A4992-88EC-4334-8227-E3CF132CCD74}"/>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C8AF06A-BF52-4F7D-B414-9CD257D17930}"/>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1637480-267E-4F5D-B1F6-8525274D8293}"/>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EA30A6C-8DCA-467E-8A78-1BC438925368}"/>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1A2C1FC-186D-48F6-9357-9045B35800E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E8CC4B4-EB7F-4D6A-8814-18F3C029C16E}"/>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6E8EAD6-47A8-43D6-BCA3-DC4FEA04D35E}"/>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D77FFF5-A309-4A98-818D-B19776AEEB5D}"/>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1B7CDE2-1B4E-4DB6-BD69-E80FF84C1A9C}"/>
            </a:ext>
          </a:extLst>
        </xdr:cNvPr>
        <xdr:cNvSpPr txBox="1"/>
      </xdr:nvSpPr>
      <xdr:spPr>
        <a:xfrm>
          <a:off x="5482151" y="6468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B5CB83-FDC0-44C2-B050-1C3A5A819373}"/>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BC3F9B3-D8BD-4005-B478-085DB2566D70}"/>
            </a:ext>
          </a:extLst>
        </xdr:cNvPr>
        <xdr:cNvSpPr txBox="1"/>
      </xdr:nvSpPr>
      <xdr:spPr>
        <a:xfrm>
          <a:off x="54821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356F0A9-3C5C-401A-8070-C025E204E09E}"/>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1654475-2457-446A-96FB-964DC534C312}"/>
            </a:ext>
          </a:extLst>
        </xdr:cNvPr>
        <xdr:cNvSpPr txBox="1"/>
      </xdr:nvSpPr>
      <xdr:spPr>
        <a:xfrm>
          <a:off x="5482151" y="5737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C50139B-D4FE-47FC-B45E-CD21C9ED2167}"/>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962DF4B-060B-405C-B34E-8B52F172A4E1}"/>
            </a:ext>
          </a:extLst>
        </xdr:cNvPr>
        <xdr:cNvSpPr txBox="1"/>
      </xdr:nvSpPr>
      <xdr:spPr>
        <a:xfrm>
          <a:off x="5482151" y="536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D7F1AF8-CFB4-4012-B1BF-ACBB7E8D786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3C29F52-9A11-4D47-94F9-F2BD01BD6EE4}"/>
            </a:ext>
          </a:extLst>
        </xdr:cNvPr>
        <xdr:cNvSpPr txBox="1"/>
      </xdr:nvSpPr>
      <xdr:spPr>
        <a:xfrm>
          <a:off x="541803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E6C7157-9843-432B-924F-5EF3AD92BB58}"/>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B7A7B5FE-0470-43F2-B684-0EE0489C8946}"/>
            </a:ext>
          </a:extLst>
        </xdr:cNvPr>
        <xdr:cNvCxnSpPr/>
      </xdr:nvCxnSpPr>
      <xdr:spPr>
        <a:xfrm flipV="1">
          <a:off x="9429115" y="5437105"/>
          <a:ext cx="0" cy="134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F97C0467-ABCF-4699-B637-B1D8C6824C0C}"/>
            </a:ext>
          </a:extLst>
        </xdr:cNvPr>
        <xdr:cNvSpPr txBox="1"/>
      </xdr:nvSpPr>
      <xdr:spPr>
        <a:xfrm>
          <a:off x="9467850" y="678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EA79CC02-682B-449C-A181-7A47C6B4900B}"/>
            </a:ext>
          </a:extLst>
        </xdr:cNvPr>
        <xdr:cNvCxnSpPr/>
      </xdr:nvCxnSpPr>
      <xdr:spPr>
        <a:xfrm>
          <a:off x="9359900" y="6785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E90B1186-1F37-420A-808A-AA9A3E7B9D15}"/>
            </a:ext>
          </a:extLst>
        </xdr:cNvPr>
        <xdr:cNvSpPr txBox="1"/>
      </xdr:nvSpPr>
      <xdr:spPr>
        <a:xfrm>
          <a:off x="9467850" y="521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C344EE82-74FF-4113-9BE6-E727B8C6BDDB}"/>
            </a:ext>
          </a:extLst>
        </xdr:cNvPr>
        <xdr:cNvCxnSpPr/>
      </xdr:nvCxnSpPr>
      <xdr:spPr>
        <a:xfrm>
          <a:off x="9359900" y="5437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CAB13439-E00D-49DC-A258-A904461ACCFA}"/>
            </a:ext>
          </a:extLst>
        </xdr:cNvPr>
        <xdr:cNvSpPr txBox="1"/>
      </xdr:nvSpPr>
      <xdr:spPr>
        <a:xfrm>
          <a:off x="9467850" y="619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362CD662-3A48-438E-BDD4-948845CDDA09}"/>
            </a:ext>
          </a:extLst>
        </xdr:cNvPr>
        <xdr:cNvSpPr/>
      </xdr:nvSpPr>
      <xdr:spPr>
        <a:xfrm>
          <a:off x="9398000" y="63406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EC7B9AE1-FBF8-4A24-A8D5-DCDA34A6AB10}"/>
            </a:ext>
          </a:extLst>
        </xdr:cNvPr>
        <xdr:cNvSpPr/>
      </xdr:nvSpPr>
      <xdr:spPr>
        <a:xfrm>
          <a:off x="8636000" y="63600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AE0845E2-071C-43F7-85F5-0712B1B8E79D}"/>
            </a:ext>
          </a:extLst>
        </xdr:cNvPr>
        <xdr:cNvSpPr/>
      </xdr:nvSpPr>
      <xdr:spPr>
        <a:xfrm>
          <a:off x="7842250" y="6364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13D2D469-D7F1-4B42-9393-0AEA3C20E6D9}"/>
            </a:ext>
          </a:extLst>
        </xdr:cNvPr>
        <xdr:cNvSpPr/>
      </xdr:nvSpPr>
      <xdr:spPr>
        <a:xfrm>
          <a:off x="7029450" y="6379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1255EC49-148D-458B-A27C-2004CBD89515}"/>
            </a:ext>
          </a:extLst>
        </xdr:cNvPr>
        <xdr:cNvSpPr/>
      </xdr:nvSpPr>
      <xdr:spPr>
        <a:xfrm>
          <a:off x="6235700" y="63921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5B6289-8562-433A-AF5E-619B693448C3}"/>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BBB816-298E-4C1E-8E59-FDA59064BE7E}"/>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5C56BD5-2379-4FE1-9884-C37179685DD7}"/>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F615DF-F649-4E0D-8741-C783ED264A36}"/>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E3E55C0-1CB0-4808-AD29-4B51FDD49B8C}"/>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55804</xdr:rowOff>
    </xdr:from>
    <xdr:to>
      <xdr:col>55</xdr:col>
      <xdr:colOff>50800</xdr:colOff>
      <xdr:row>39</xdr:row>
      <xdr:rowOff>157404</xdr:rowOff>
    </xdr:to>
    <xdr:sp macro="" textlink="">
      <xdr:nvSpPr>
        <xdr:cNvPr id="130" name="楕円 129">
          <a:extLst>
            <a:ext uri="{FF2B5EF4-FFF2-40B4-BE49-F238E27FC236}">
              <a16:creationId xmlns:a16="http://schemas.microsoft.com/office/drawing/2014/main" id="{9505B611-F949-43EB-8205-33FA96A126C5}"/>
            </a:ext>
          </a:extLst>
        </xdr:cNvPr>
        <xdr:cNvSpPr/>
      </xdr:nvSpPr>
      <xdr:spPr>
        <a:xfrm>
          <a:off x="9398000" y="64947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34231</xdr:rowOff>
    </xdr:from>
    <xdr:ext cx="534377" cy="259045"/>
    <xdr:sp macro="" textlink="">
      <xdr:nvSpPr>
        <xdr:cNvPr id="131" name="【道路】&#10;一人当たり延長該当値テキスト">
          <a:extLst>
            <a:ext uri="{FF2B5EF4-FFF2-40B4-BE49-F238E27FC236}">
              <a16:creationId xmlns:a16="http://schemas.microsoft.com/office/drawing/2014/main" id="{DFF61029-68F3-4E02-9315-0D3326C0672B}"/>
            </a:ext>
          </a:extLst>
        </xdr:cNvPr>
        <xdr:cNvSpPr txBox="1"/>
      </xdr:nvSpPr>
      <xdr:spPr>
        <a:xfrm>
          <a:off x="9467850" y="64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58813</xdr:rowOff>
    </xdr:from>
    <xdr:to>
      <xdr:col>50</xdr:col>
      <xdr:colOff>165100</xdr:colOff>
      <xdr:row>39</xdr:row>
      <xdr:rowOff>160413</xdr:rowOff>
    </xdr:to>
    <xdr:sp macro="" textlink="">
      <xdr:nvSpPr>
        <xdr:cNvPr id="132" name="楕円 131">
          <a:extLst>
            <a:ext uri="{FF2B5EF4-FFF2-40B4-BE49-F238E27FC236}">
              <a16:creationId xmlns:a16="http://schemas.microsoft.com/office/drawing/2014/main" id="{35F2958E-FC89-40F3-8949-25224EDDA675}"/>
            </a:ext>
          </a:extLst>
        </xdr:cNvPr>
        <xdr:cNvSpPr/>
      </xdr:nvSpPr>
      <xdr:spPr>
        <a:xfrm>
          <a:off x="8636000" y="64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106604</xdr:rowOff>
    </xdr:from>
    <xdr:to>
      <xdr:col>55</xdr:col>
      <xdr:colOff>0</xdr:colOff>
      <xdr:row>39</xdr:row>
      <xdr:rowOff>109613</xdr:rowOff>
    </xdr:to>
    <xdr:cxnSp macro="">
      <xdr:nvCxnSpPr>
        <xdr:cNvPr id="133" name="直線コネクタ 132">
          <a:extLst>
            <a:ext uri="{FF2B5EF4-FFF2-40B4-BE49-F238E27FC236}">
              <a16:creationId xmlns:a16="http://schemas.microsoft.com/office/drawing/2014/main" id="{72D04127-DFBF-489A-9E2D-A988D9345B84}"/>
            </a:ext>
          </a:extLst>
        </xdr:cNvPr>
        <xdr:cNvCxnSpPr/>
      </xdr:nvCxnSpPr>
      <xdr:spPr>
        <a:xfrm flipV="1">
          <a:off x="8686800" y="6545504"/>
          <a:ext cx="74295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63157</xdr:rowOff>
    </xdr:from>
    <xdr:to>
      <xdr:col>46</xdr:col>
      <xdr:colOff>38100</xdr:colOff>
      <xdr:row>39</xdr:row>
      <xdr:rowOff>164757</xdr:rowOff>
    </xdr:to>
    <xdr:sp macro="" textlink="">
      <xdr:nvSpPr>
        <xdr:cNvPr id="134" name="楕円 133">
          <a:extLst>
            <a:ext uri="{FF2B5EF4-FFF2-40B4-BE49-F238E27FC236}">
              <a16:creationId xmlns:a16="http://schemas.microsoft.com/office/drawing/2014/main" id="{773B9CF7-6516-418A-B060-5C3CCD18156B}"/>
            </a:ext>
          </a:extLst>
        </xdr:cNvPr>
        <xdr:cNvSpPr/>
      </xdr:nvSpPr>
      <xdr:spPr>
        <a:xfrm>
          <a:off x="7842250" y="6502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109613</xdr:rowOff>
    </xdr:from>
    <xdr:to>
      <xdr:col>50</xdr:col>
      <xdr:colOff>114300</xdr:colOff>
      <xdr:row>39</xdr:row>
      <xdr:rowOff>113957</xdr:rowOff>
    </xdr:to>
    <xdr:cxnSp macro="">
      <xdr:nvCxnSpPr>
        <xdr:cNvPr id="135" name="直線コネクタ 134">
          <a:extLst>
            <a:ext uri="{FF2B5EF4-FFF2-40B4-BE49-F238E27FC236}">
              <a16:creationId xmlns:a16="http://schemas.microsoft.com/office/drawing/2014/main" id="{5CC216EF-F86E-45E7-B84D-DB2E3AD13C34}"/>
            </a:ext>
          </a:extLst>
        </xdr:cNvPr>
        <xdr:cNvCxnSpPr/>
      </xdr:nvCxnSpPr>
      <xdr:spPr>
        <a:xfrm flipV="1">
          <a:off x="7886700" y="6548513"/>
          <a:ext cx="8001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64929</xdr:rowOff>
    </xdr:from>
    <xdr:to>
      <xdr:col>41</xdr:col>
      <xdr:colOff>101600</xdr:colOff>
      <xdr:row>39</xdr:row>
      <xdr:rowOff>166529</xdr:rowOff>
    </xdr:to>
    <xdr:sp macro="" textlink="">
      <xdr:nvSpPr>
        <xdr:cNvPr id="136" name="楕円 135">
          <a:extLst>
            <a:ext uri="{FF2B5EF4-FFF2-40B4-BE49-F238E27FC236}">
              <a16:creationId xmlns:a16="http://schemas.microsoft.com/office/drawing/2014/main" id="{E8815481-9D95-4B88-946F-DBA118DD3C9A}"/>
            </a:ext>
          </a:extLst>
        </xdr:cNvPr>
        <xdr:cNvSpPr/>
      </xdr:nvSpPr>
      <xdr:spPr>
        <a:xfrm>
          <a:off x="7029450" y="65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113957</xdr:rowOff>
    </xdr:from>
    <xdr:to>
      <xdr:col>45</xdr:col>
      <xdr:colOff>177800</xdr:colOff>
      <xdr:row>39</xdr:row>
      <xdr:rowOff>115729</xdr:rowOff>
    </xdr:to>
    <xdr:cxnSp macro="">
      <xdr:nvCxnSpPr>
        <xdr:cNvPr id="137" name="直線コネクタ 136">
          <a:extLst>
            <a:ext uri="{FF2B5EF4-FFF2-40B4-BE49-F238E27FC236}">
              <a16:creationId xmlns:a16="http://schemas.microsoft.com/office/drawing/2014/main" id="{68A7F73E-0164-4F84-87C1-A89C6B986A63}"/>
            </a:ext>
          </a:extLst>
        </xdr:cNvPr>
        <xdr:cNvCxnSpPr/>
      </xdr:nvCxnSpPr>
      <xdr:spPr>
        <a:xfrm flipV="1">
          <a:off x="7080250" y="6552857"/>
          <a:ext cx="80645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70510</xdr:rowOff>
    </xdr:from>
    <xdr:to>
      <xdr:col>36</xdr:col>
      <xdr:colOff>165100</xdr:colOff>
      <xdr:row>40</xdr:row>
      <xdr:rowOff>660</xdr:rowOff>
    </xdr:to>
    <xdr:sp macro="" textlink="">
      <xdr:nvSpPr>
        <xdr:cNvPr id="138" name="楕円 137">
          <a:extLst>
            <a:ext uri="{FF2B5EF4-FFF2-40B4-BE49-F238E27FC236}">
              <a16:creationId xmlns:a16="http://schemas.microsoft.com/office/drawing/2014/main" id="{8C16FFDD-3449-4BC3-86F5-56F0CB6BE8E4}"/>
            </a:ext>
          </a:extLst>
        </xdr:cNvPr>
        <xdr:cNvSpPr/>
      </xdr:nvSpPr>
      <xdr:spPr>
        <a:xfrm>
          <a:off x="6235700" y="6509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115729</xdr:rowOff>
    </xdr:from>
    <xdr:to>
      <xdr:col>41</xdr:col>
      <xdr:colOff>50800</xdr:colOff>
      <xdr:row>39</xdr:row>
      <xdr:rowOff>121310</xdr:rowOff>
    </xdr:to>
    <xdr:cxnSp macro="">
      <xdr:nvCxnSpPr>
        <xdr:cNvPr id="139" name="直線コネクタ 138">
          <a:extLst>
            <a:ext uri="{FF2B5EF4-FFF2-40B4-BE49-F238E27FC236}">
              <a16:creationId xmlns:a16="http://schemas.microsoft.com/office/drawing/2014/main" id="{6BA61388-A01F-43A3-BE7A-005388BFA3E3}"/>
            </a:ext>
          </a:extLst>
        </xdr:cNvPr>
        <xdr:cNvCxnSpPr/>
      </xdr:nvCxnSpPr>
      <xdr:spPr>
        <a:xfrm flipV="1">
          <a:off x="6286500" y="6554629"/>
          <a:ext cx="79375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7FC3E10D-32C7-4BB2-89D4-97B15B682C9B}"/>
            </a:ext>
          </a:extLst>
        </xdr:cNvPr>
        <xdr:cNvSpPr txBox="1"/>
      </xdr:nvSpPr>
      <xdr:spPr>
        <a:xfrm>
          <a:off x="8425961" y="61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a:extLst>
            <a:ext uri="{FF2B5EF4-FFF2-40B4-BE49-F238E27FC236}">
              <a16:creationId xmlns:a16="http://schemas.microsoft.com/office/drawing/2014/main" id="{9A9C07E7-3B29-41D6-B57D-57DCF7AD6B4B}"/>
            </a:ext>
          </a:extLst>
        </xdr:cNvPr>
        <xdr:cNvSpPr txBox="1"/>
      </xdr:nvSpPr>
      <xdr:spPr>
        <a:xfrm>
          <a:off x="7644911" y="61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79886A5D-04CF-4F78-BBDA-FE56D85686CF}"/>
            </a:ext>
          </a:extLst>
        </xdr:cNvPr>
        <xdr:cNvSpPr txBox="1"/>
      </xdr:nvSpPr>
      <xdr:spPr>
        <a:xfrm>
          <a:off x="6851161" y="61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D9A1C5C3-4E99-48FE-9D05-AB841E51017A}"/>
            </a:ext>
          </a:extLst>
        </xdr:cNvPr>
        <xdr:cNvSpPr txBox="1"/>
      </xdr:nvSpPr>
      <xdr:spPr>
        <a:xfrm>
          <a:off x="6038361" y="617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151540</xdr:rowOff>
    </xdr:from>
    <xdr:ext cx="534377" cy="259045"/>
    <xdr:sp macro="" textlink="">
      <xdr:nvSpPr>
        <xdr:cNvPr id="144" name="n_1mainValue【道路】&#10;一人当たり延長">
          <a:extLst>
            <a:ext uri="{FF2B5EF4-FFF2-40B4-BE49-F238E27FC236}">
              <a16:creationId xmlns:a16="http://schemas.microsoft.com/office/drawing/2014/main" id="{8795F668-0BC9-43AE-B57E-71943F5C2529}"/>
            </a:ext>
          </a:extLst>
        </xdr:cNvPr>
        <xdr:cNvSpPr txBox="1"/>
      </xdr:nvSpPr>
      <xdr:spPr>
        <a:xfrm>
          <a:off x="8425961" y="65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155884</xdr:rowOff>
    </xdr:from>
    <xdr:ext cx="534377" cy="259045"/>
    <xdr:sp macro="" textlink="">
      <xdr:nvSpPr>
        <xdr:cNvPr id="145" name="n_2mainValue【道路】&#10;一人当たり延長">
          <a:extLst>
            <a:ext uri="{FF2B5EF4-FFF2-40B4-BE49-F238E27FC236}">
              <a16:creationId xmlns:a16="http://schemas.microsoft.com/office/drawing/2014/main" id="{30F41B49-8386-4599-8C01-E76077F5AF65}"/>
            </a:ext>
          </a:extLst>
        </xdr:cNvPr>
        <xdr:cNvSpPr txBox="1"/>
      </xdr:nvSpPr>
      <xdr:spPr>
        <a:xfrm>
          <a:off x="7644911" y="65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157656</xdr:rowOff>
    </xdr:from>
    <xdr:ext cx="534377" cy="259045"/>
    <xdr:sp macro="" textlink="">
      <xdr:nvSpPr>
        <xdr:cNvPr id="146" name="n_3mainValue【道路】&#10;一人当たり延長">
          <a:extLst>
            <a:ext uri="{FF2B5EF4-FFF2-40B4-BE49-F238E27FC236}">
              <a16:creationId xmlns:a16="http://schemas.microsoft.com/office/drawing/2014/main" id="{11CAF58E-5797-411F-9C04-35E17D5B3AFC}"/>
            </a:ext>
          </a:extLst>
        </xdr:cNvPr>
        <xdr:cNvSpPr txBox="1"/>
      </xdr:nvSpPr>
      <xdr:spPr>
        <a:xfrm>
          <a:off x="6851161" y="65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163237</xdr:rowOff>
    </xdr:from>
    <xdr:ext cx="534377" cy="259045"/>
    <xdr:sp macro="" textlink="">
      <xdr:nvSpPr>
        <xdr:cNvPr id="147" name="n_4mainValue【道路】&#10;一人当たり延長">
          <a:extLst>
            <a:ext uri="{FF2B5EF4-FFF2-40B4-BE49-F238E27FC236}">
              <a16:creationId xmlns:a16="http://schemas.microsoft.com/office/drawing/2014/main" id="{98F627C5-32A2-4332-A488-44810613E5F7}"/>
            </a:ext>
          </a:extLst>
        </xdr:cNvPr>
        <xdr:cNvSpPr txBox="1"/>
      </xdr:nvSpPr>
      <xdr:spPr>
        <a:xfrm>
          <a:off x="6038361" y="660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E166DAC-C264-48B3-B0CE-F417FB37370C}"/>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E185B17-F78F-45BB-9FEC-9E53FF127FD3}"/>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8998ACA-01D6-491A-91BC-FA43D7D5FE2E}"/>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D2AE573-55A2-4CF3-9C49-122DADAED94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8B8EC60-650D-4F1C-ABEA-AB1E8B3B0C9A}"/>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BAAD867-5318-48E4-BFD7-CD6195AD0D5B}"/>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D8523D6-99F1-42B6-9894-6770104C37B7}"/>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9A698E0-E35D-4E5F-9E34-EF67B399C1A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B5AF8A4-E560-4832-9DC2-D9A4726BD7BD}"/>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7AC9892-D278-42AF-8DC1-9C0CA7147564}"/>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6D0D8CE-E074-4718-8D1B-1F8CB0C066DA}"/>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B8FB016-4D30-477C-B1C7-8DA7656B5949}"/>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7708D1E-8597-41F3-8EC9-4E02B750DB62}"/>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C50DC4A-909D-4BE8-9D1B-05803CE9683F}"/>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F3E10FF-B1AD-48B5-B7E8-A36B43FE3451}"/>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F2D5D44-9D64-4123-9330-942217B6BB14}"/>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5A8C66C-DEEF-4B87-9052-D6216339241C}"/>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2202BC74-1D92-40BA-8FBF-C30747BE52FB}"/>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34FA853-3FAC-43CE-8C37-A68FD7B7153C}"/>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BFBF310-261D-4D41-859F-DD8B44651A8E}"/>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03E4694-B816-48B2-BB2D-83FBF61FAAEC}"/>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53155DD-1FD0-44E7-B0B3-CC3E511AADAF}"/>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9731CD0-EB6A-4502-A539-EC4E6F5C1CA1}"/>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84C15EB-A513-4EB7-946C-156E0DB671C3}"/>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7E954E1-7ED0-4F5F-93A1-B91213B2EF03}"/>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AA2AED1-A4E3-4101-9487-EECF563DFD74}"/>
            </a:ext>
          </a:extLst>
        </xdr:cNvPr>
        <xdr:cNvCxnSpPr/>
      </xdr:nvCxnSpPr>
      <xdr:spPr>
        <a:xfrm flipV="1">
          <a:off x="4177665" y="92111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B4394020-5D35-45D0-8DCA-4B82C28C8A3D}"/>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F1F9995-8588-45CA-B65D-EC2692772C55}"/>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2703A89-7078-4AD9-844D-8009BA40A606}"/>
            </a:ext>
          </a:extLst>
        </xdr:cNvPr>
        <xdr:cNvSpPr txBox="1"/>
      </xdr:nvSpPr>
      <xdr:spPr>
        <a:xfrm>
          <a:off x="4216400" y="89927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1CD9F624-70DE-4AAB-B329-B41F093B3952}"/>
            </a:ext>
          </a:extLst>
        </xdr:cNvPr>
        <xdr:cNvCxnSpPr/>
      </xdr:nvCxnSpPr>
      <xdr:spPr>
        <a:xfrm>
          <a:off x="4108450" y="9211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C504ABB-85BE-4826-8B19-79487869EB03}"/>
            </a:ext>
          </a:extLst>
        </xdr:cNvPr>
        <xdr:cNvSpPr txBox="1"/>
      </xdr:nvSpPr>
      <xdr:spPr>
        <a:xfrm>
          <a:off x="4216400" y="1005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2317D91-20E9-4042-A37F-31D58EAA9CA6}"/>
            </a:ext>
          </a:extLst>
        </xdr:cNvPr>
        <xdr:cNvSpPr/>
      </xdr:nvSpPr>
      <xdr:spPr>
        <a:xfrm>
          <a:off x="4127500" y="10074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C269349-EDAB-4473-9922-C4003C8D003E}"/>
            </a:ext>
          </a:extLst>
        </xdr:cNvPr>
        <xdr:cNvSpPr/>
      </xdr:nvSpPr>
      <xdr:spPr>
        <a:xfrm>
          <a:off x="3384550" y="10038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7DA34EC4-C88F-4504-AA5C-7C7060C98B8F}"/>
            </a:ext>
          </a:extLst>
        </xdr:cNvPr>
        <xdr:cNvSpPr/>
      </xdr:nvSpPr>
      <xdr:spPr>
        <a:xfrm>
          <a:off x="2571750" y="100364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D42D7F6C-55DB-45A4-8B27-5EA5FA212358}"/>
            </a:ext>
          </a:extLst>
        </xdr:cNvPr>
        <xdr:cNvSpPr/>
      </xdr:nvSpPr>
      <xdr:spPr>
        <a:xfrm>
          <a:off x="1778000" y="100413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987B71B3-43A3-449C-A42E-63C86492E101}"/>
            </a:ext>
          </a:extLst>
        </xdr:cNvPr>
        <xdr:cNvSpPr/>
      </xdr:nvSpPr>
      <xdr:spPr>
        <a:xfrm>
          <a:off x="984250" y="9997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B7E34FC-EE0D-4FE2-94A8-396091E8BB89}"/>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672DA16-4047-486B-A9F8-68B11698B5E7}"/>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867330-9BF4-49D2-8683-B6D67185F31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ED02D4-0656-4B53-B014-FDBA6A32061B}"/>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5AB162-B03F-4EF9-B52A-96A87555C20A}"/>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104322</xdr:rowOff>
    </xdr:from>
    <xdr:to>
      <xdr:col>24</xdr:col>
      <xdr:colOff>114300</xdr:colOff>
      <xdr:row>61</xdr:row>
      <xdr:rowOff>34472</xdr:rowOff>
    </xdr:to>
    <xdr:sp macro="" textlink="">
      <xdr:nvSpPr>
        <xdr:cNvPr id="189" name="楕円 188">
          <a:extLst>
            <a:ext uri="{FF2B5EF4-FFF2-40B4-BE49-F238E27FC236}">
              <a16:creationId xmlns:a16="http://schemas.microsoft.com/office/drawing/2014/main" id="{46FF3F46-3C33-4F73-AEC2-C49E10718A64}"/>
            </a:ext>
          </a:extLst>
        </xdr:cNvPr>
        <xdr:cNvSpPr/>
      </xdr:nvSpPr>
      <xdr:spPr>
        <a:xfrm>
          <a:off x="4127500" y="10010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127199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3A121B9-ECF1-44EC-8EC1-2641BA454C07}"/>
            </a:ext>
          </a:extLst>
        </xdr:cNvPr>
        <xdr:cNvSpPr txBox="1"/>
      </xdr:nvSpPr>
      <xdr:spPr>
        <a:xfrm>
          <a:off x="4216400" y="9868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a:extLst>
            <a:ext uri="{FF2B5EF4-FFF2-40B4-BE49-F238E27FC236}">
              <a16:creationId xmlns:a16="http://schemas.microsoft.com/office/drawing/2014/main" id="{3E86A7AF-81C9-4E46-AD1D-72EA29D13C8E}"/>
            </a:ext>
          </a:extLst>
        </xdr:cNvPr>
        <xdr:cNvSpPr/>
      </xdr:nvSpPr>
      <xdr:spPr>
        <a:xfrm>
          <a:off x="3384550" y="99825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155122</xdr:rowOff>
    </xdr:to>
    <xdr:cxnSp macro="">
      <xdr:nvCxnSpPr>
        <xdr:cNvPr id="192" name="直線コネクタ 191">
          <a:extLst>
            <a:ext uri="{FF2B5EF4-FFF2-40B4-BE49-F238E27FC236}">
              <a16:creationId xmlns:a16="http://schemas.microsoft.com/office/drawing/2014/main" id="{45DF37BB-0C0B-4730-9501-BE453FCF9F17}"/>
            </a:ext>
          </a:extLst>
        </xdr:cNvPr>
        <xdr:cNvCxnSpPr/>
      </xdr:nvCxnSpPr>
      <xdr:spPr>
        <a:xfrm>
          <a:off x="3429000" y="10033363"/>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47172</xdr:rowOff>
    </xdr:from>
    <xdr:to>
      <xdr:col>15</xdr:col>
      <xdr:colOff>101600</xdr:colOff>
      <xdr:row>60</xdr:row>
      <xdr:rowOff>148772</xdr:rowOff>
    </xdr:to>
    <xdr:sp macro="" textlink="">
      <xdr:nvSpPr>
        <xdr:cNvPr id="193" name="楕円 192">
          <a:extLst>
            <a:ext uri="{FF2B5EF4-FFF2-40B4-BE49-F238E27FC236}">
              <a16:creationId xmlns:a16="http://schemas.microsoft.com/office/drawing/2014/main" id="{E3522D6C-BC4E-4067-84D4-37857912D05D}"/>
            </a:ext>
          </a:extLst>
        </xdr:cNvPr>
        <xdr:cNvSpPr/>
      </xdr:nvSpPr>
      <xdr:spPr>
        <a:xfrm>
          <a:off x="2571750" y="99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127363</xdr:rowOff>
    </xdr:to>
    <xdr:cxnSp macro="">
      <xdr:nvCxnSpPr>
        <xdr:cNvPr id="194" name="直線コネクタ 193">
          <a:extLst>
            <a:ext uri="{FF2B5EF4-FFF2-40B4-BE49-F238E27FC236}">
              <a16:creationId xmlns:a16="http://schemas.microsoft.com/office/drawing/2014/main" id="{9DF44766-05E8-4477-A7DA-E332C330F558}"/>
            </a:ext>
          </a:extLst>
        </xdr:cNvPr>
        <xdr:cNvCxnSpPr/>
      </xdr:nvCxnSpPr>
      <xdr:spPr>
        <a:xfrm>
          <a:off x="2622550" y="10003972"/>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5" name="楕円 194">
          <a:extLst>
            <a:ext uri="{FF2B5EF4-FFF2-40B4-BE49-F238E27FC236}">
              <a16:creationId xmlns:a16="http://schemas.microsoft.com/office/drawing/2014/main" id="{F5B6F8DC-1951-4163-85A9-79EE937781FA}"/>
            </a:ext>
          </a:extLst>
        </xdr:cNvPr>
        <xdr:cNvSpPr/>
      </xdr:nvSpPr>
      <xdr:spPr>
        <a:xfrm>
          <a:off x="1778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97972</xdr:rowOff>
    </xdr:to>
    <xdr:cxnSp macro="">
      <xdr:nvCxnSpPr>
        <xdr:cNvPr id="196" name="直線コネクタ 195">
          <a:extLst>
            <a:ext uri="{FF2B5EF4-FFF2-40B4-BE49-F238E27FC236}">
              <a16:creationId xmlns:a16="http://schemas.microsoft.com/office/drawing/2014/main" id="{8339C5AC-A56C-4ED7-926E-869B49E3AB8C}"/>
            </a:ext>
          </a:extLst>
        </xdr:cNvPr>
        <xdr:cNvCxnSpPr/>
      </xdr:nvCxnSpPr>
      <xdr:spPr>
        <a:xfrm>
          <a:off x="1828800" y="9974580"/>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197" name="楕円 196">
          <a:extLst>
            <a:ext uri="{FF2B5EF4-FFF2-40B4-BE49-F238E27FC236}">
              <a16:creationId xmlns:a16="http://schemas.microsoft.com/office/drawing/2014/main" id="{59F97ECC-DBC7-4E2E-90C6-AA9D337FD67F}"/>
            </a:ext>
          </a:extLst>
        </xdr:cNvPr>
        <xdr:cNvSpPr/>
      </xdr:nvSpPr>
      <xdr:spPr>
        <a:xfrm>
          <a:off x="984250" y="99023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68580</xdr:rowOff>
    </xdr:to>
    <xdr:cxnSp macro="">
      <xdr:nvCxnSpPr>
        <xdr:cNvPr id="198" name="直線コネクタ 197">
          <a:extLst>
            <a:ext uri="{FF2B5EF4-FFF2-40B4-BE49-F238E27FC236}">
              <a16:creationId xmlns:a16="http://schemas.microsoft.com/office/drawing/2014/main" id="{6DD97BCE-F879-498F-9104-5ADFE77F1F8C}"/>
            </a:ext>
          </a:extLst>
        </xdr:cNvPr>
        <xdr:cNvCxnSpPr/>
      </xdr:nvCxnSpPr>
      <xdr:spPr>
        <a:xfrm>
          <a:off x="1028700" y="9946822"/>
          <a:ext cx="8001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D8F8585-154A-4622-AD03-5F5DDAB2C96D}"/>
            </a:ext>
          </a:extLst>
        </xdr:cNvPr>
        <xdr:cNvSpPr txBox="1"/>
      </xdr:nvSpPr>
      <xdr:spPr>
        <a:xfrm>
          <a:off x="323914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DFB34D90-FE57-42D3-BEF1-A0064D5487E0}"/>
            </a:ext>
          </a:extLst>
        </xdr:cNvPr>
        <xdr:cNvSpPr txBox="1"/>
      </xdr:nvSpPr>
      <xdr:spPr>
        <a:xfrm>
          <a:off x="2439044" y="101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DDA4303-A059-4C7F-AF50-8FECA9FD6680}"/>
            </a:ext>
          </a:extLst>
        </xdr:cNvPr>
        <xdr:cNvSpPr txBox="1"/>
      </xdr:nvSpPr>
      <xdr:spPr>
        <a:xfrm>
          <a:off x="1645294" y="1012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3FB0B6A-4AAA-4BE5-91EB-A9689E0AFD7C}"/>
            </a:ext>
          </a:extLst>
        </xdr:cNvPr>
        <xdr:cNvSpPr txBox="1"/>
      </xdr:nvSpPr>
      <xdr:spPr>
        <a:xfrm>
          <a:off x="851544" y="10083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51971FC-E9C6-4E4E-97F0-0F7740B180F1}"/>
            </a:ext>
          </a:extLst>
        </xdr:cNvPr>
        <xdr:cNvSpPr txBox="1"/>
      </xdr:nvSpPr>
      <xdr:spPr>
        <a:xfrm>
          <a:off x="3239144" y="976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5E51357-6619-4293-BAF5-A05DC4AB0DBD}"/>
            </a:ext>
          </a:extLst>
        </xdr:cNvPr>
        <xdr:cNvSpPr txBox="1"/>
      </xdr:nvSpPr>
      <xdr:spPr>
        <a:xfrm>
          <a:off x="2439044" y="9741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0002317-A515-471A-9434-6CAA9E1B2D8B}"/>
            </a:ext>
          </a:extLst>
        </xdr:cNvPr>
        <xdr:cNvSpPr txBox="1"/>
      </xdr:nvSpPr>
      <xdr:spPr>
        <a:xfrm>
          <a:off x="1645294" y="971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4663CDA-5939-441C-B5D5-DF7970FE054C}"/>
            </a:ext>
          </a:extLst>
        </xdr:cNvPr>
        <xdr:cNvSpPr txBox="1"/>
      </xdr:nvSpPr>
      <xdr:spPr>
        <a:xfrm>
          <a:off x="851544" y="968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CE0BEDF-8B33-4BB4-BB59-E585E91EB6AE}"/>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E2DB990-E91B-4E01-A5B8-EE7CACC43C2D}"/>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D66417A-3AED-4F31-AB16-DED1E8232060}"/>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18A0E37-9029-421E-9CEE-1526BE32D2B3}"/>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7FA645-1696-4287-95E0-05D143A16AC8}"/>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D2F081E-3EB0-45F6-8BC4-D95F68B40C56}"/>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9B00ECB-2A0E-424C-96F2-CF6DB57A6C4D}"/>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80DDA75-B7F7-4ADC-BCAE-6B42754BEE8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2B52AE7-53EE-4ECE-99D4-547A603F73E5}"/>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094B2F-7F0C-448E-AE3A-0365A7E5A674}"/>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D8803DC-21D5-4A45-9046-86FF0C70360D}"/>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913E61D-2216-4F4B-90D5-46533A03B335}"/>
            </a:ext>
          </a:extLst>
        </xdr:cNvPr>
        <xdr:cNvSpPr txBox="1"/>
      </xdr:nvSpPr>
      <xdr:spPr>
        <a:xfrm>
          <a:off x="5726564" y="105611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EE57767-418F-4DCA-A799-E155DE417FB2}"/>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100CA7B1-16BB-444B-82DD-740254D4E85C}"/>
            </a:ext>
          </a:extLst>
        </xdr:cNvPr>
        <xdr:cNvSpPr txBox="1"/>
      </xdr:nvSpPr>
      <xdr:spPr>
        <a:xfrm>
          <a:off x="5418031" y="102409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57441B3-227D-43BC-B569-D1624712A796}"/>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5B274995-4AF1-4464-9D14-717C00A88585}"/>
            </a:ext>
          </a:extLst>
        </xdr:cNvPr>
        <xdr:cNvSpPr txBox="1"/>
      </xdr:nvSpPr>
      <xdr:spPr>
        <a:xfrm>
          <a:off x="5418031" y="9927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093410B-3653-410B-AF6B-35F8D220C938}"/>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D20F30AD-2F78-4D15-8621-201EA2CBCE6A}"/>
            </a:ext>
          </a:extLst>
        </xdr:cNvPr>
        <xdr:cNvSpPr txBox="1"/>
      </xdr:nvSpPr>
      <xdr:spPr>
        <a:xfrm>
          <a:off x="5418031" y="96131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F9B8004-8AC3-49A7-9201-F80025C69D70}"/>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6E70B4F8-212A-4A6A-99DE-D919E0DBBC9D}"/>
            </a:ext>
          </a:extLst>
        </xdr:cNvPr>
        <xdr:cNvSpPr txBox="1"/>
      </xdr:nvSpPr>
      <xdr:spPr>
        <a:xfrm>
          <a:off x="5327878" y="92993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E8456AC-8CEC-4367-B0F6-E5E040317F08}"/>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B0D6236-DEBD-477D-8A0B-000014970C37}"/>
            </a:ext>
          </a:extLst>
        </xdr:cNvPr>
        <xdr:cNvSpPr txBox="1"/>
      </xdr:nvSpPr>
      <xdr:spPr>
        <a:xfrm>
          <a:off x="5327878" y="89854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3F46050-3BF3-4A79-A220-E4CF2C539C8C}"/>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C2977C6B-276A-4662-9BC5-04B68C19D658}"/>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DF187D4-2F64-4A17-9436-E56491B56D75}"/>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389888F6-FCF5-47DF-BD18-2B0E538E8927}"/>
            </a:ext>
          </a:extLst>
        </xdr:cNvPr>
        <xdr:cNvCxnSpPr/>
      </xdr:nvCxnSpPr>
      <xdr:spPr>
        <a:xfrm flipV="1">
          <a:off x="9429115" y="9234827"/>
          <a:ext cx="0" cy="145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845FE72-CA7C-4191-B773-2CB84A5CDE8A}"/>
            </a:ext>
          </a:extLst>
        </xdr:cNvPr>
        <xdr:cNvSpPr txBox="1"/>
      </xdr:nvSpPr>
      <xdr:spPr>
        <a:xfrm>
          <a:off x="9467850" y="106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208C757A-BFE6-4AC3-B3A8-82F2C3C5159A}"/>
            </a:ext>
          </a:extLst>
        </xdr:cNvPr>
        <xdr:cNvCxnSpPr/>
      </xdr:nvCxnSpPr>
      <xdr:spPr>
        <a:xfrm>
          <a:off x="9359900" y="1069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2D21FFC9-3164-4127-B5F3-2C208EA0A8D2}"/>
            </a:ext>
          </a:extLst>
        </xdr:cNvPr>
        <xdr:cNvSpPr txBox="1"/>
      </xdr:nvSpPr>
      <xdr:spPr>
        <a:xfrm>
          <a:off x="9467850" y="901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9C8C9A50-062E-453A-83EC-79508F524014}"/>
            </a:ext>
          </a:extLst>
        </xdr:cNvPr>
        <xdr:cNvCxnSpPr/>
      </xdr:nvCxnSpPr>
      <xdr:spPr>
        <a:xfrm>
          <a:off x="9359900" y="9234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B07B935-1523-4B03-9671-D0B9FB8C52C5}"/>
            </a:ext>
          </a:extLst>
        </xdr:cNvPr>
        <xdr:cNvSpPr txBox="1"/>
      </xdr:nvSpPr>
      <xdr:spPr>
        <a:xfrm>
          <a:off x="9467850" y="1008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EC83747-0357-4AE6-90E7-1302622D28C1}"/>
            </a:ext>
          </a:extLst>
        </xdr:cNvPr>
        <xdr:cNvSpPr/>
      </xdr:nvSpPr>
      <xdr:spPr>
        <a:xfrm>
          <a:off x="9398000" y="102378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D1768983-552A-47DF-93D5-365234629246}"/>
            </a:ext>
          </a:extLst>
        </xdr:cNvPr>
        <xdr:cNvSpPr/>
      </xdr:nvSpPr>
      <xdr:spPr>
        <a:xfrm>
          <a:off x="8636000" y="1025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45212E07-1733-44F6-9957-23A660D4D80E}"/>
            </a:ext>
          </a:extLst>
        </xdr:cNvPr>
        <xdr:cNvSpPr/>
      </xdr:nvSpPr>
      <xdr:spPr>
        <a:xfrm>
          <a:off x="7842250" y="102470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1BCAA5DF-A07A-43E7-AD52-68EBD2C543F4}"/>
            </a:ext>
          </a:extLst>
        </xdr:cNvPr>
        <xdr:cNvSpPr/>
      </xdr:nvSpPr>
      <xdr:spPr>
        <a:xfrm>
          <a:off x="7029450" y="10234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93331314-49B5-43DD-AEB2-46C7A1F36366}"/>
            </a:ext>
          </a:extLst>
        </xdr:cNvPr>
        <xdr:cNvSpPr/>
      </xdr:nvSpPr>
      <xdr:spPr>
        <a:xfrm>
          <a:off x="6235700" y="102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493FAC6-C731-47FD-A99B-46C8B3604953}"/>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134077-8574-47D7-A750-B983D2296AED}"/>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1E6468C-59CA-401D-942F-F894FB6AE98D}"/>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416937-8839-48FC-AA98-D80FF1ABA47E}"/>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A003634-7ADB-4E26-A045-AF746D8A1958}"/>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27658</xdr:rowOff>
    </xdr:from>
    <xdr:to>
      <xdr:col>55</xdr:col>
      <xdr:colOff>50800</xdr:colOff>
      <xdr:row>64</xdr:row>
      <xdr:rowOff>129258</xdr:rowOff>
    </xdr:to>
    <xdr:sp macro="" textlink="">
      <xdr:nvSpPr>
        <xdr:cNvPr id="248" name="楕円 247">
          <a:extLst>
            <a:ext uri="{FF2B5EF4-FFF2-40B4-BE49-F238E27FC236}">
              <a16:creationId xmlns:a16="http://schemas.microsoft.com/office/drawing/2014/main" id="{93133C1E-2E1A-4358-97EB-F34293F51A40}"/>
            </a:ext>
          </a:extLst>
        </xdr:cNvPr>
        <xdr:cNvSpPr/>
      </xdr:nvSpPr>
      <xdr:spPr>
        <a:xfrm>
          <a:off x="9398000" y="105940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114035</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3FAE4A76-DE19-469F-97D7-9401661E693A}"/>
            </a:ext>
          </a:extLst>
        </xdr:cNvPr>
        <xdr:cNvSpPr txBox="1"/>
      </xdr:nvSpPr>
      <xdr:spPr>
        <a:xfrm>
          <a:off x="9467850" y="105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28011</xdr:rowOff>
    </xdr:from>
    <xdr:to>
      <xdr:col>50</xdr:col>
      <xdr:colOff>165100</xdr:colOff>
      <xdr:row>64</xdr:row>
      <xdr:rowOff>129611</xdr:rowOff>
    </xdr:to>
    <xdr:sp macro="" textlink="">
      <xdr:nvSpPr>
        <xdr:cNvPr id="250" name="楕円 249">
          <a:extLst>
            <a:ext uri="{FF2B5EF4-FFF2-40B4-BE49-F238E27FC236}">
              <a16:creationId xmlns:a16="http://schemas.microsoft.com/office/drawing/2014/main" id="{B94DEE1F-7E64-4D49-BE9F-BD3284469711}"/>
            </a:ext>
          </a:extLst>
        </xdr:cNvPr>
        <xdr:cNvSpPr/>
      </xdr:nvSpPr>
      <xdr:spPr>
        <a:xfrm>
          <a:off x="8636000" y="1059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78458</xdr:rowOff>
    </xdr:from>
    <xdr:to>
      <xdr:col>55</xdr:col>
      <xdr:colOff>0</xdr:colOff>
      <xdr:row>64</xdr:row>
      <xdr:rowOff>78811</xdr:rowOff>
    </xdr:to>
    <xdr:cxnSp macro="">
      <xdr:nvCxnSpPr>
        <xdr:cNvPr id="251" name="直線コネクタ 250">
          <a:extLst>
            <a:ext uri="{FF2B5EF4-FFF2-40B4-BE49-F238E27FC236}">
              <a16:creationId xmlns:a16="http://schemas.microsoft.com/office/drawing/2014/main" id="{C1921150-B1A2-4767-A40D-3A1AE0D77204}"/>
            </a:ext>
          </a:extLst>
        </xdr:cNvPr>
        <xdr:cNvCxnSpPr/>
      </xdr:nvCxnSpPr>
      <xdr:spPr>
        <a:xfrm flipV="1">
          <a:off x="8686800" y="10644858"/>
          <a:ext cx="74295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28515</xdr:rowOff>
    </xdr:from>
    <xdr:to>
      <xdr:col>46</xdr:col>
      <xdr:colOff>38100</xdr:colOff>
      <xdr:row>64</xdr:row>
      <xdr:rowOff>130115</xdr:rowOff>
    </xdr:to>
    <xdr:sp macro="" textlink="">
      <xdr:nvSpPr>
        <xdr:cNvPr id="252" name="楕円 251">
          <a:extLst>
            <a:ext uri="{FF2B5EF4-FFF2-40B4-BE49-F238E27FC236}">
              <a16:creationId xmlns:a16="http://schemas.microsoft.com/office/drawing/2014/main" id="{85E9BA57-B82C-43B6-BBE3-802C37A15D5F}"/>
            </a:ext>
          </a:extLst>
        </xdr:cNvPr>
        <xdr:cNvSpPr/>
      </xdr:nvSpPr>
      <xdr:spPr>
        <a:xfrm>
          <a:off x="7842250" y="105949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78811</xdr:rowOff>
    </xdr:from>
    <xdr:to>
      <xdr:col>50</xdr:col>
      <xdr:colOff>114300</xdr:colOff>
      <xdr:row>64</xdr:row>
      <xdr:rowOff>79315</xdr:rowOff>
    </xdr:to>
    <xdr:cxnSp macro="">
      <xdr:nvCxnSpPr>
        <xdr:cNvPr id="253" name="直線コネクタ 252">
          <a:extLst>
            <a:ext uri="{FF2B5EF4-FFF2-40B4-BE49-F238E27FC236}">
              <a16:creationId xmlns:a16="http://schemas.microsoft.com/office/drawing/2014/main" id="{A00D9ABE-77B8-434F-B13F-8D56D5E93335}"/>
            </a:ext>
          </a:extLst>
        </xdr:cNvPr>
        <xdr:cNvCxnSpPr/>
      </xdr:nvCxnSpPr>
      <xdr:spPr>
        <a:xfrm flipV="1">
          <a:off x="7886700" y="10645211"/>
          <a:ext cx="8001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28792</xdr:rowOff>
    </xdr:from>
    <xdr:to>
      <xdr:col>41</xdr:col>
      <xdr:colOff>101600</xdr:colOff>
      <xdr:row>64</xdr:row>
      <xdr:rowOff>130392</xdr:rowOff>
    </xdr:to>
    <xdr:sp macro="" textlink="">
      <xdr:nvSpPr>
        <xdr:cNvPr id="254" name="楕円 253">
          <a:extLst>
            <a:ext uri="{FF2B5EF4-FFF2-40B4-BE49-F238E27FC236}">
              <a16:creationId xmlns:a16="http://schemas.microsoft.com/office/drawing/2014/main" id="{B10F6FA8-1050-4A5A-B768-5ABFB0337F32}"/>
            </a:ext>
          </a:extLst>
        </xdr:cNvPr>
        <xdr:cNvSpPr/>
      </xdr:nvSpPr>
      <xdr:spPr>
        <a:xfrm>
          <a:off x="7029450" y="10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79315</xdr:rowOff>
    </xdr:from>
    <xdr:to>
      <xdr:col>45</xdr:col>
      <xdr:colOff>177800</xdr:colOff>
      <xdr:row>64</xdr:row>
      <xdr:rowOff>79592</xdr:rowOff>
    </xdr:to>
    <xdr:cxnSp macro="">
      <xdr:nvCxnSpPr>
        <xdr:cNvPr id="255" name="直線コネクタ 254">
          <a:extLst>
            <a:ext uri="{FF2B5EF4-FFF2-40B4-BE49-F238E27FC236}">
              <a16:creationId xmlns:a16="http://schemas.microsoft.com/office/drawing/2014/main" id="{33750429-FB9E-49A6-BDCC-A6B25B7C0421}"/>
            </a:ext>
          </a:extLst>
        </xdr:cNvPr>
        <xdr:cNvCxnSpPr/>
      </xdr:nvCxnSpPr>
      <xdr:spPr>
        <a:xfrm flipV="1">
          <a:off x="7080250" y="10645715"/>
          <a:ext cx="80645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29445</xdr:rowOff>
    </xdr:from>
    <xdr:to>
      <xdr:col>36</xdr:col>
      <xdr:colOff>165100</xdr:colOff>
      <xdr:row>64</xdr:row>
      <xdr:rowOff>131045</xdr:rowOff>
    </xdr:to>
    <xdr:sp macro="" textlink="">
      <xdr:nvSpPr>
        <xdr:cNvPr id="256" name="楕円 255">
          <a:extLst>
            <a:ext uri="{FF2B5EF4-FFF2-40B4-BE49-F238E27FC236}">
              <a16:creationId xmlns:a16="http://schemas.microsoft.com/office/drawing/2014/main" id="{598BD321-ECFC-4BF7-9810-F47CC1043D31}"/>
            </a:ext>
          </a:extLst>
        </xdr:cNvPr>
        <xdr:cNvSpPr/>
      </xdr:nvSpPr>
      <xdr:spPr>
        <a:xfrm>
          <a:off x="6235700" y="105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79592</xdr:rowOff>
    </xdr:from>
    <xdr:to>
      <xdr:col>41</xdr:col>
      <xdr:colOff>50800</xdr:colOff>
      <xdr:row>64</xdr:row>
      <xdr:rowOff>80245</xdr:rowOff>
    </xdr:to>
    <xdr:cxnSp macro="">
      <xdr:nvCxnSpPr>
        <xdr:cNvPr id="257" name="直線コネクタ 256">
          <a:extLst>
            <a:ext uri="{FF2B5EF4-FFF2-40B4-BE49-F238E27FC236}">
              <a16:creationId xmlns:a16="http://schemas.microsoft.com/office/drawing/2014/main" id="{B79F474B-FD0E-4FC9-B6D6-A7D2E84FC7F1}"/>
            </a:ext>
          </a:extLst>
        </xdr:cNvPr>
        <xdr:cNvCxnSpPr/>
      </xdr:nvCxnSpPr>
      <xdr:spPr>
        <a:xfrm flipV="1">
          <a:off x="6286500" y="10645992"/>
          <a:ext cx="7937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10912E6-B37F-4385-B6C3-A5B721BE8EC9}"/>
            </a:ext>
          </a:extLst>
        </xdr:cNvPr>
        <xdr:cNvSpPr txBox="1"/>
      </xdr:nvSpPr>
      <xdr:spPr>
        <a:xfrm>
          <a:off x="8399995" y="1004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7AB87AA-0081-404D-81D2-D602A40C459E}"/>
            </a:ext>
          </a:extLst>
        </xdr:cNvPr>
        <xdr:cNvSpPr txBox="1"/>
      </xdr:nvSpPr>
      <xdr:spPr>
        <a:xfrm>
          <a:off x="7612595" y="1003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DBF8F53-1C4F-45CC-9E6B-29C59F72216A}"/>
            </a:ext>
          </a:extLst>
        </xdr:cNvPr>
        <xdr:cNvSpPr txBox="1"/>
      </xdr:nvSpPr>
      <xdr:spPr>
        <a:xfrm>
          <a:off x="6818845" y="100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611EA371-9BC9-4749-A161-3F7969C2D44B}"/>
            </a:ext>
          </a:extLst>
        </xdr:cNvPr>
        <xdr:cNvSpPr txBox="1"/>
      </xdr:nvSpPr>
      <xdr:spPr>
        <a:xfrm>
          <a:off x="6006045" y="1004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120738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E4F57548-370F-4AC3-AA7D-C26A38717774}"/>
            </a:ext>
          </a:extLst>
        </xdr:cNvPr>
        <xdr:cNvSpPr txBox="1"/>
      </xdr:nvSpPr>
      <xdr:spPr>
        <a:xfrm>
          <a:off x="8425961" y="1068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121242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2538CCD5-678B-47B2-9234-0DFDD2BA622D}"/>
            </a:ext>
          </a:extLst>
        </xdr:cNvPr>
        <xdr:cNvSpPr txBox="1"/>
      </xdr:nvSpPr>
      <xdr:spPr>
        <a:xfrm>
          <a:off x="7644911" y="106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121519</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759E6B0-6CC2-40F1-BE7F-5D9B9FEDFD97}"/>
            </a:ext>
          </a:extLst>
        </xdr:cNvPr>
        <xdr:cNvSpPr txBox="1"/>
      </xdr:nvSpPr>
      <xdr:spPr>
        <a:xfrm>
          <a:off x="6851161" y="10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122172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30C61AFB-7F8E-4B66-8B15-F4C4094E6644}"/>
            </a:ext>
          </a:extLst>
        </xdr:cNvPr>
        <xdr:cNvSpPr txBox="1"/>
      </xdr:nvSpPr>
      <xdr:spPr>
        <a:xfrm>
          <a:off x="6038361" y="1068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D7CA397-EDCB-4DB7-ACA4-9E12599FC52D}"/>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CD9F065-2A7A-4231-9DF5-12704FAFC373}"/>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EC57E6F-796B-4BE5-802A-B52E9CD19B11}"/>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3868F39-E35B-4D0A-93AE-4F0C5EAAAB97}"/>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052CD78-1BD1-486F-8C12-2343EA231F47}"/>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8B5C3CF-9119-400B-AC07-1BDFB6A6FE0E}"/>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BD977163-5FE1-4D12-97D7-255152D94B74}"/>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B033F3D-AC6F-48CC-BF8C-8D5CD689186D}"/>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E17031D-CBA2-4C29-B9AF-4AD1C99B25E6}"/>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7B8F611-45BA-4180-B813-3584E98B819C}"/>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AD5D479-E99F-47E5-8128-DA5B437BDC1C}"/>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9AE8480D-EF5F-4412-A514-A87DF9BDBD25}"/>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F732439-870B-48E2-9026-6E87C5761913}"/>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51AB27D-E953-40CD-A2E1-589E0BF913F0}"/>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30E6CD5-3FDA-4098-8552-FB5B95B3EF0E}"/>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8F6CA44-7B5F-427D-9EE7-2E06C57A74C8}"/>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B14B11D-7521-4831-8FF5-5BF478A67707}"/>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8D784B8-F754-42B0-A809-BE69D1CA36FD}"/>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7F775AE-FE69-4A73-9418-1709594B7EBD}"/>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78C7FEE-8184-4BAC-BD67-8D96288F6982}"/>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C94FED5E-BEDD-4DCF-B3FE-EB02D9A39803}"/>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51B494C1-722D-4A87-83BD-099C31548F77}"/>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53327450-CF41-414A-A795-7648BD24B526}"/>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C39EDA6-86F2-49DF-9397-F2BF0C91A08E}"/>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1D627C6-FA64-41E5-9903-F7BA288CD158}"/>
            </a:ext>
          </a:extLst>
        </xdr:cNvPr>
        <xdr:cNvCxnSpPr/>
      </xdr:nvCxnSpPr>
      <xdr:spPr>
        <a:xfrm flipV="1">
          <a:off x="4177665" y="12902564"/>
          <a:ext cx="0" cy="1410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749DE0F-36DF-42C2-9823-A12BCC3088B3}"/>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1480EBFC-0291-42E1-B1C0-A808C7B25A65}"/>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59881342-1707-4DFD-A5FB-54A904821132}"/>
            </a:ext>
          </a:extLst>
        </xdr:cNvPr>
        <xdr:cNvSpPr txBox="1"/>
      </xdr:nvSpPr>
      <xdr:spPr>
        <a:xfrm>
          <a:off x="4216400" y="126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255E123F-3C66-4C70-BA0D-E513662870B5}"/>
            </a:ext>
          </a:extLst>
        </xdr:cNvPr>
        <xdr:cNvCxnSpPr/>
      </xdr:nvCxnSpPr>
      <xdr:spPr>
        <a:xfrm>
          <a:off x="4108450" y="12902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1A751DD-A030-4560-89F1-EA65D57C288C}"/>
            </a:ext>
          </a:extLst>
        </xdr:cNvPr>
        <xdr:cNvSpPr txBox="1"/>
      </xdr:nvSpPr>
      <xdr:spPr>
        <a:xfrm>
          <a:off x="4216400" y="1341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6EE1A452-18E3-48BE-9E29-EB97B0C109EC}"/>
            </a:ext>
          </a:extLst>
        </xdr:cNvPr>
        <xdr:cNvSpPr/>
      </xdr:nvSpPr>
      <xdr:spPr>
        <a:xfrm>
          <a:off x="41275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98EAA15E-8461-4838-BA8A-51E9AE92320D}"/>
            </a:ext>
          </a:extLst>
        </xdr:cNvPr>
        <xdr:cNvSpPr/>
      </xdr:nvSpPr>
      <xdr:spPr>
        <a:xfrm>
          <a:off x="3384550" y="13531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CEA9EEC2-EB27-4B10-AFAF-06B15DEE36F1}"/>
            </a:ext>
          </a:extLst>
        </xdr:cNvPr>
        <xdr:cNvSpPr/>
      </xdr:nvSpPr>
      <xdr:spPr>
        <a:xfrm>
          <a:off x="2571750" y="1353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7188CCC4-0560-4B81-A242-270DAF13E0F4}"/>
            </a:ext>
          </a:extLst>
        </xdr:cNvPr>
        <xdr:cNvSpPr/>
      </xdr:nvSpPr>
      <xdr:spPr>
        <a:xfrm>
          <a:off x="1778000" y="1369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9298C2D4-13E0-480B-BB5A-ECE0445459E8}"/>
            </a:ext>
          </a:extLst>
        </xdr:cNvPr>
        <xdr:cNvSpPr/>
      </xdr:nvSpPr>
      <xdr:spPr>
        <a:xfrm>
          <a:off x="984250" y="1365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4CDB633-B56E-49BC-ADA7-DB211835233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CBAE2F1-29B9-4590-887D-81D61B8F5573}"/>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EEF7900-5F9B-4595-9175-DB8D00119434}"/>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9A67EF-B976-48A2-9455-1E093EF114E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34E2E0E-68E3-4528-90F2-328FB589860C}"/>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306" name="楕円 305">
          <a:extLst>
            <a:ext uri="{FF2B5EF4-FFF2-40B4-BE49-F238E27FC236}">
              <a16:creationId xmlns:a16="http://schemas.microsoft.com/office/drawing/2014/main" id="{B315925B-4B99-4467-962D-07048E8935C9}"/>
            </a:ext>
          </a:extLst>
        </xdr:cNvPr>
        <xdr:cNvSpPr/>
      </xdr:nvSpPr>
      <xdr:spPr>
        <a:xfrm>
          <a:off x="4127500" y="1407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E4500D19-5FE4-42AC-85AD-F8545642509A}"/>
            </a:ext>
          </a:extLst>
        </xdr:cNvPr>
        <xdr:cNvSpPr txBox="1"/>
      </xdr:nvSpPr>
      <xdr:spPr>
        <a:xfrm>
          <a:off x="4216400" y="1405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636</xdr:rowOff>
    </xdr:from>
    <xdr:to>
      <xdr:col>20</xdr:col>
      <xdr:colOff>38100</xdr:colOff>
      <xdr:row>85</xdr:row>
      <xdr:rowOff>102236</xdr:rowOff>
    </xdr:to>
    <xdr:sp macro="" textlink="">
      <xdr:nvSpPr>
        <xdr:cNvPr id="308" name="楕円 307">
          <a:extLst>
            <a:ext uri="{FF2B5EF4-FFF2-40B4-BE49-F238E27FC236}">
              <a16:creationId xmlns:a16="http://schemas.microsoft.com/office/drawing/2014/main" id="{32C634C7-1FF5-463B-978A-B6620366935C}"/>
            </a:ext>
          </a:extLst>
        </xdr:cNvPr>
        <xdr:cNvSpPr/>
      </xdr:nvSpPr>
      <xdr:spPr>
        <a:xfrm>
          <a:off x="3384550" y="14034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51436</xdr:rowOff>
    </xdr:from>
    <xdr:to>
      <xdr:col>24</xdr:col>
      <xdr:colOff>63500</xdr:colOff>
      <xdr:row>85</xdr:row>
      <xdr:rowOff>89536</xdr:rowOff>
    </xdr:to>
    <xdr:cxnSp macro="">
      <xdr:nvCxnSpPr>
        <xdr:cNvPr id="309" name="直線コネクタ 308">
          <a:extLst>
            <a:ext uri="{FF2B5EF4-FFF2-40B4-BE49-F238E27FC236}">
              <a16:creationId xmlns:a16="http://schemas.microsoft.com/office/drawing/2014/main" id="{53FDD401-AF9B-4811-8279-1D6489B13AF9}"/>
            </a:ext>
          </a:extLst>
        </xdr:cNvPr>
        <xdr:cNvCxnSpPr/>
      </xdr:nvCxnSpPr>
      <xdr:spPr>
        <a:xfrm>
          <a:off x="3429000" y="14084936"/>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10" name="楕円 309">
          <a:extLst>
            <a:ext uri="{FF2B5EF4-FFF2-40B4-BE49-F238E27FC236}">
              <a16:creationId xmlns:a16="http://schemas.microsoft.com/office/drawing/2014/main" id="{3BFEA349-FB3C-4114-BF01-D33A3EAAB9E3}"/>
            </a:ext>
          </a:extLst>
        </xdr:cNvPr>
        <xdr:cNvSpPr/>
      </xdr:nvSpPr>
      <xdr:spPr>
        <a:xfrm>
          <a:off x="2571750" y="14002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51436</xdr:rowOff>
    </xdr:to>
    <xdr:cxnSp macro="">
      <xdr:nvCxnSpPr>
        <xdr:cNvPr id="311" name="直線コネクタ 310">
          <a:extLst>
            <a:ext uri="{FF2B5EF4-FFF2-40B4-BE49-F238E27FC236}">
              <a16:creationId xmlns:a16="http://schemas.microsoft.com/office/drawing/2014/main" id="{4D81A816-A8FE-49F3-A56F-1AE942F99844}"/>
            </a:ext>
          </a:extLst>
        </xdr:cNvPr>
        <xdr:cNvCxnSpPr/>
      </xdr:nvCxnSpPr>
      <xdr:spPr>
        <a:xfrm>
          <a:off x="2622550" y="14046836"/>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12" name="楕円 311">
          <a:extLst>
            <a:ext uri="{FF2B5EF4-FFF2-40B4-BE49-F238E27FC236}">
              <a16:creationId xmlns:a16="http://schemas.microsoft.com/office/drawing/2014/main" id="{3E58A1DC-E72E-41F1-987A-0D8C625020CB}"/>
            </a:ext>
          </a:extLst>
        </xdr:cNvPr>
        <xdr:cNvSpPr/>
      </xdr:nvSpPr>
      <xdr:spPr>
        <a:xfrm>
          <a:off x="1778000" y="13966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13336</xdr:rowOff>
    </xdr:to>
    <xdr:cxnSp macro="">
      <xdr:nvCxnSpPr>
        <xdr:cNvPr id="313" name="直線コネクタ 312">
          <a:extLst>
            <a:ext uri="{FF2B5EF4-FFF2-40B4-BE49-F238E27FC236}">
              <a16:creationId xmlns:a16="http://schemas.microsoft.com/office/drawing/2014/main" id="{2512B57C-0C90-4286-8008-60E27662D9AC}"/>
            </a:ext>
          </a:extLst>
        </xdr:cNvPr>
        <xdr:cNvCxnSpPr/>
      </xdr:nvCxnSpPr>
      <xdr:spPr>
        <a:xfrm>
          <a:off x="1828800" y="14016989"/>
          <a:ext cx="793750" cy="2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14" name="楕円 313">
          <a:extLst>
            <a:ext uri="{FF2B5EF4-FFF2-40B4-BE49-F238E27FC236}">
              <a16:creationId xmlns:a16="http://schemas.microsoft.com/office/drawing/2014/main" id="{F7DEBBC2-B91B-4833-8746-CEB16A434C88}"/>
            </a:ext>
          </a:extLst>
        </xdr:cNvPr>
        <xdr:cNvSpPr/>
      </xdr:nvSpPr>
      <xdr:spPr>
        <a:xfrm>
          <a:off x="984250" y="1392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148589</xdr:rowOff>
    </xdr:to>
    <xdr:cxnSp macro="">
      <xdr:nvCxnSpPr>
        <xdr:cNvPr id="315" name="直線コネクタ 314">
          <a:extLst>
            <a:ext uri="{FF2B5EF4-FFF2-40B4-BE49-F238E27FC236}">
              <a16:creationId xmlns:a16="http://schemas.microsoft.com/office/drawing/2014/main" id="{1A0E9E22-1D34-4FF5-BF71-E90214C0C6CE}"/>
            </a:ext>
          </a:extLst>
        </xdr:cNvPr>
        <xdr:cNvCxnSpPr/>
      </xdr:nvCxnSpPr>
      <xdr:spPr>
        <a:xfrm>
          <a:off x="1028700" y="1397888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5021991D-C215-439A-8622-BF3F53A41B7D}"/>
            </a:ext>
          </a:extLst>
        </xdr:cNvPr>
        <xdr:cNvSpPr txBox="1"/>
      </xdr:nvSpPr>
      <xdr:spPr>
        <a:xfrm>
          <a:off x="3239144" y="1331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C0ABDC0D-B489-45D1-98CA-1E904B41317C}"/>
            </a:ext>
          </a:extLst>
        </xdr:cNvPr>
        <xdr:cNvSpPr txBox="1"/>
      </xdr:nvSpPr>
      <xdr:spPr>
        <a:xfrm>
          <a:off x="2439044"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B098A4FE-EE38-4558-B409-8C781AF07491}"/>
            </a:ext>
          </a:extLst>
        </xdr:cNvPr>
        <xdr:cNvSpPr txBox="1"/>
      </xdr:nvSpPr>
      <xdr:spPr>
        <a:xfrm>
          <a:off x="164529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23E72B42-32FA-4099-9840-AA4A32BD1801}"/>
            </a:ext>
          </a:extLst>
        </xdr:cNvPr>
        <xdr:cNvSpPr txBox="1"/>
      </xdr:nvSpPr>
      <xdr:spPr>
        <a:xfrm>
          <a:off x="8515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93363</xdr:rowOff>
    </xdr:from>
    <xdr:ext cx="405111" cy="259045"/>
    <xdr:sp macro="" textlink="">
      <xdr:nvSpPr>
        <xdr:cNvPr id="320" name="n_1mainValue【公営住宅】&#10;有形固定資産減価償却率">
          <a:extLst>
            <a:ext uri="{FF2B5EF4-FFF2-40B4-BE49-F238E27FC236}">
              <a16:creationId xmlns:a16="http://schemas.microsoft.com/office/drawing/2014/main" id="{115EA04B-73FE-4BA1-B3F9-6C256B5D4439}"/>
            </a:ext>
          </a:extLst>
        </xdr:cNvPr>
        <xdr:cNvSpPr txBox="1"/>
      </xdr:nvSpPr>
      <xdr:spPr>
        <a:xfrm>
          <a:off x="3239144"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21" name="n_2mainValue【公営住宅】&#10;有形固定資産減価償却率">
          <a:extLst>
            <a:ext uri="{FF2B5EF4-FFF2-40B4-BE49-F238E27FC236}">
              <a16:creationId xmlns:a16="http://schemas.microsoft.com/office/drawing/2014/main" id="{E3EA3F75-1BEB-49EC-88D6-DE4CFECFCB69}"/>
            </a:ext>
          </a:extLst>
        </xdr:cNvPr>
        <xdr:cNvSpPr txBox="1"/>
      </xdr:nvSpPr>
      <xdr:spPr>
        <a:xfrm>
          <a:off x="2439044" y="1408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22" name="n_3mainValue【公営住宅】&#10;有形固定資産減価償却率">
          <a:extLst>
            <a:ext uri="{FF2B5EF4-FFF2-40B4-BE49-F238E27FC236}">
              <a16:creationId xmlns:a16="http://schemas.microsoft.com/office/drawing/2014/main" id="{81FB1C7A-1921-41B0-BE4E-C8EC31821B49}"/>
            </a:ext>
          </a:extLst>
        </xdr:cNvPr>
        <xdr:cNvSpPr txBox="1"/>
      </xdr:nvSpPr>
      <xdr:spPr>
        <a:xfrm>
          <a:off x="1645294" y="1405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23" name="n_4mainValue【公営住宅】&#10;有形固定資産減価償却率">
          <a:extLst>
            <a:ext uri="{FF2B5EF4-FFF2-40B4-BE49-F238E27FC236}">
              <a16:creationId xmlns:a16="http://schemas.microsoft.com/office/drawing/2014/main" id="{1A8A9AC7-D052-454F-8752-4568D74030F3}"/>
            </a:ext>
          </a:extLst>
        </xdr:cNvPr>
        <xdr:cNvSpPr txBox="1"/>
      </xdr:nvSpPr>
      <xdr:spPr>
        <a:xfrm>
          <a:off x="8515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B08EAE05-0E0F-4030-80B0-E298722CCD02}"/>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2568C926-115C-44B3-8FE5-CFCF2C54AF0A}"/>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145AB75-4184-475D-BD7B-94310F964324}"/>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4752BA2-01B3-40FC-94D7-2B72DBB7F835}"/>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65ABDDB-DF48-4FDA-B7C9-A76026E41CE7}"/>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78975DC-C1F6-44B2-8409-37C14AA40019}"/>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32A395E-9F38-4CDB-983C-A86CDC00D935}"/>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249F422-7666-4F36-843B-5A4CD8143AA9}"/>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0A37193-5742-43EA-B883-ACA26183AC0F}"/>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D97DC67A-ACBC-4DB0-8771-8864E6C8D624}"/>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20151BA-606C-41DF-BD15-780912D47693}"/>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792B627-2AA0-4F07-BB0C-6938FB64E283}"/>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F603024-8BDE-4749-ADFB-BB8E7DB2892B}"/>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9F066D6-EAA7-4319-80CF-FE7992A81875}"/>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D0AB5AD5-C960-4FAF-B5A0-3356BCCB1061}"/>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706C50F8-1587-4930-848E-6A9DC08E9CC7}"/>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F61F6B3-2E32-4E4E-97CB-D069F08FE8C0}"/>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D88A1207-8F80-404C-995D-DE49F392458A}"/>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0AC455C-C149-4189-A256-1AF544A802A9}"/>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1904FE2-FC37-4680-B46E-FA36A91EF19B}"/>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DA43C59B-09CA-45AE-8FCE-9B7E7884B7E4}"/>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ADCE92C-1797-45F8-9B55-3AC4B3F44EE5}"/>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DF0A325-D50D-43E5-9D29-CC015CB33C5D}"/>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3CCCA42-D050-42F7-BDB0-F7E3AE0F59CE}"/>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60581177-7CE5-47F5-98B7-1E5A4AFB9D8C}"/>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17FB01A8-D0A9-4C22-B356-04EC84969D77}"/>
            </a:ext>
          </a:extLst>
        </xdr:cNvPr>
        <xdr:cNvCxnSpPr/>
      </xdr:nvCxnSpPr>
      <xdr:spPr>
        <a:xfrm flipV="1">
          <a:off x="9429115" y="12935167"/>
          <a:ext cx="0" cy="141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EE00E8-1219-4687-93F1-F72A5189CA32}"/>
            </a:ext>
          </a:extLst>
        </xdr:cNvPr>
        <xdr:cNvSpPr txBox="1"/>
      </xdr:nvSpPr>
      <xdr:spPr>
        <a:xfrm>
          <a:off x="9467850" y="1435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8C04A39C-A6F4-4F05-A079-F21F0ECD1B44}"/>
            </a:ext>
          </a:extLst>
        </xdr:cNvPr>
        <xdr:cNvCxnSpPr/>
      </xdr:nvCxnSpPr>
      <xdr:spPr>
        <a:xfrm>
          <a:off x="9359900" y="143529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D1347CB1-B679-4650-A84A-10C8E6A08CD1}"/>
            </a:ext>
          </a:extLst>
        </xdr:cNvPr>
        <xdr:cNvSpPr txBox="1"/>
      </xdr:nvSpPr>
      <xdr:spPr>
        <a:xfrm>
          <a:off x="9467850" y="1271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2AC4CD95-42A9-441A-8C2C-ADC7DE473499}"/>
            </a:ext>
          </a:extLst>
        </xdr:cNvPr>
        <xdr:cNvCxnSpPr/>
      </xdr:nvCxnSpPr>
      <xdr:spPr>
        <a:xfrm>
          <a:off x="9359900" y="129351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1C3FA1CB-0242-4BA0-9937-8A4BA25A6828}"/>
            </a:ext>
          </a:extLst>
        </xdr:cNvPr>
        <xdr:cNvSpPr txBox="1"/>
      </xdr:nvSpPr>
      <xdr:spPr>
        <a:xfrm>
          <a:off x="9467850" y="13947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FF2E8697-D62B-43C5-8003-E2E95B2AA867}"/>
            </a:ext>
          </a:extLst>
        </xdr:cNvPr>
        <xdr:cNvSpPr/>
      </xdr:nvSpPr>
      <xdr:spPr>
        <a:xfrm>
          <a:off x="9398000" y="140893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208F55E2-03B2-4125-B31E-B960BC5840FD}"/>
            </a:ext>
          </a:extLst>
        </xdr:cNvPr>
        <xdr:cNvSpPr/>
      </xdr:nvSpPr>
      <xdr:spPr>
        <a:xfrm>
          <a:off x="8636000" y="1409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6DB9E130-7052-4082-BABF-9E210E9F87D2}"/>
            </a:ext>
          </a:extLst>
        </xdr:cNvPr>
        <xdr:cNvSpPr/>
      </xdr:nvSpPr>
      <xdr:spPr>
        <a:xfrm>
          <a:off x="7842250" y="14092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B1E5711C-26AC-4EF6-9228-06EE373A4EB9}"/>
            </a:ext>
          </a:extLst>
        </xdr:cNvPr>
        <xdr:cNvSpPr/>
      </xdr:nvSpPr>
      <xdr:spPr>
        <a:xfrm>
          <a:off x="7029450" y="1406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A172976B-8072-48B8-9540-04CF6795FE7A}"/>
            </a:ext>
          </a:extLst>
        </xdr:cNvPr>
        <xdr:cNvSpPr/>
      </xdr:nvSpPr>
      <xdr:spPr>
        <a:xfrm>
          <a:off x="6235700" y="1406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CD440A6-0BA3-483B-BC0B-809839BABC22}"/>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78A417E-1512-47D8-B5A4-16B61C3ADF47}"/>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C2918FB-7D8E-470E-9966-5C69B705F183}"/>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5BC47589-0B48-49AC-9B9B-0276CD7CDC12}"/>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E8C39E73-964B-4494-83E2-D41DF6FC6533}"/>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145360</xdr:rowOff>
    </xdr:from>
    <xdr:to>
      <xdr:col>55</xdr:col>
      <xdr:colOff>50800</xdr:colOff>
      <xdr:row>86</xdr:row>
      <xdr:rowOff>75510</xdr:rowOff>
    </xdr:to>
    <xdr:sp macro="" textlink="">
      <xdr:nvSpPr>
        <xdr:cNvPr id="365" name="楕円 364">
          <a:extLst>
            <a:ext uri="{FF2B5EF4-FFF2-40B4-BE49-F238E27FC236}">
              <a16:creationId xmlns:a16="http://schemas.microsoft.com/office/drawing/2014/main" id="{C7CF7B2D-B879-4C16-8C5C-832CFEE8B0F1}"/>
            </a:ext>
          </a:extLst>
        </xdr:cNvPr>
        <xdr:cNvSpPr/>
      </xdr:nvSpPr>
      <xdr:spPr>
        <a:xfrm>
          <a:off x="9398000" y="14178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123787</xdr:rowOff>
    </xdr:from>
    <xdr:ext cx="469744" cy="259045"/>
    <xdr:sp macro="" textlink="">
      <xdr:nvSpPr>
        <xdr:cNvPr id="366" name="【公営住宅】&#10;一人当たり面積該当値テキスト">
          <a:extLst>
            <a:ext uri="{FF2B5EF4-FFF2-40B4-BE49-F238E27FC236}">
              <a16:creationId xmlns:a16="http://schemas.microsoft.com/office/drawing/2014/main" id="{2E5E5D77-D575-4F24-B33B-EAA77F89D061}"/>
            </a:ext>
          </a:extLst>
        </xdr:cNvPr>
        <xdr:cNvSpPr txBox="1"/>
      </xdr:nvSpPr>
      <xdr:spPr>
        <a:xfrm>
          <a:off x="9467850" y="1415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146340</xdr:rowOff>
    </xdr:from>
    <xdr:to>
      <xdr:col>50</xdr:col>
      <xdr:colOff>165100</xdr:colOff>
      <xdr:row>86</xdr:row>
      <xdr:rowOff>76490</xdr:rowOff>
    </xdr:to>
    <xdr:sp macro="" textlink="">
      <xdr:nvSpPr>
        <xdr:cNvPr id="367" name="楕円 366">
          <a:extLst>
            <a:ext uri="{FF2B5EF4-FFF2-40B4-BE49-F238E27FC236}">
              <a16:creationId xmlns:a16="http://schemas.microsoft.com/office/drawing/2014/main" id="{F1E23BD3-E394-42E6-B480-BC505D567EDC}"/>
            </a:ext>
          </a:extLst>
        </xdr:cNvPr>
        <xdr:cNvSpPr/>
      </xdr:nvSpPr>
      <xdr:spPr>
        <a:xfrm>
          <a:off x="8636000" y="14179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24710</xdr:rowOff>
    </xdr:from>
    <xdr:to>
      <xdr:col>55</xdr:col>
      <xdr:colOff>0</xdr:colOff>
      <xdr:row>86</xdr:row>
      <xdr:rowOff>25690</xdr:rowOff>
    </xdr:to>
    <xdr:cxnSp macro="">
      <xdr:nvCxnSpPr>
        <xdr:cNvPr id="368" name="直線コネクタ 367">
          <a:extLst>
            <a:ext uri="{FF2B5EF4-FFF2-40B4-BE49-F238E27FC236}">
              <a16:creationId xmlns:a16="http://schemas.microsoft.com/office/drawing/2014/main" id="{034FE963-5B57-4CFC-B5C5-8156FBFD8BEB}"/>
            </a:ext>
          </a:extLst>
        </xdr:cNvPr>
        <xdr:cNvCxnSpPr/>
      </xdr:nvCxnSpPr>
      <xdr:spPr>
        <a:xfrm flipV="1">
          <a:off x="8686800" y="14223310"/>
          <a:ext cx="74295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147974</xdr:rowOff>
    </xdr:from>
    <xdr:to>
      <xdr:col>46</xdr:col>
      <xdr:colOff>38100</xdr:colOff>
      <xdr:row>86</xdr:row>
      <xdr:rowOff>78124</xdr:rowOff>
    </xdr:to>
    <xdr:sp macro="" textlink="">
      <xdr:nvSpPr>
        <xdr:cNvPr id="369" name="楕円 368">
          <a:extLst>
            <a:ext uri="{FF2B5EF4-FFF2-40B4-BE49-F238E27FC236}">
              <a16:creationId xmlns:a16="http://schemas.microsoft.com/office/drawing/2014/main" id="{B02B7105-42FE-434E-9CEE-0785D2EC0AB9}"/>
            </a:ext>
          </a:extLst>
        </xdr:cNvPr>
        <xdr:cNvSpPr/>
      </xdr:nvSpPr>
      <xdr:spPr>
        <a:xfrm>
          <a:off x="7842250" y="141814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25690</xdr:rowOff>
    </xdr:from>
    <xdr:to>
      <xdr:col>50</xdr:col>
      <xdr:colOff>114300</xdr:colOff>
      <xdr:row>86</xdr:row>
      <xdr:rowOff>27324</xdr:rowOff>
    </xdr:to>
    <xdr:cxnSp macro="">
      <xdr:nvCxnSpPr>
        <xdr:cNvPr id="370" name="直線コネクタ 369">
          <a:extLst>
            <a:ext uri="{FF2B5EF4-FFF2-40B4-BE49-F238E27FC236}">
              <a16:creationId xmlns:a16="http://schemas.microsoft.com/office/drawing/2014/main" id="{525C5346-7768-4569-89FC-B82562736745}"/>
            </a:ext>
          </a:extLst>
        </xdr:cNvPr>
        <xdr:cNvCxnSpPr/>
      </xdr:nvCxnSpPr>
      <xdr:spPr>
        <a:xfrm flipV="1">
          <a:off x="7886700" y="14224290"/>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148627</xdr:rowOff>
    </xdr:from>
    <xdr:to>
      <xdr:col>41</xdr:col>
      <xdr:colOff>101600</xdr:colOff>
      <xdr:row>86</xdr:row>
      <xdr:rowOff>78777</xdr:rowOff>
    </xdr:to>
    <xdr:sp macro="" textlink="">
      <xdr:nvSpPr>
        <xdr:cNvPr id="371" name="楕円 370">
          <a:extLst>
            <a:ext uri="{FF2B5EF4-FFF2-40B4-BE49-F238E27FC236}">
              <a16:creationId xmlns:a16="http://schemas.microsoft.com/office/drawing/2014/main" id="{1FC0BD57-0F9F-41F3-9E2B-ADEF49297EF1}"/>
            </a:ext>
          </a:extLst>
        </xdr:cNvPr>
        <xdr:cNvSpPr/>
      </xdr:nvSpPr>
      <xdr:spPr>
        <a:xfrm>
          <a:off x="7029450" y="141821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27324</xdr:rowOff>
    </xdr:from>
    <xdr:to>
      <xdr:col>45</xdr:col>
      <xdr:colOff>177800</xdr:colOff>
      <xdr:row>86</xdr:row>
      <xdr:rowOff>27977</xdr:rowOff>
    </xdr:to>
    <xdr:cxnSp macro="">
      <xdr:nvCxnSpPr>
        <xdr:cNvPr id="372" name="直線コネクタ 371">
          <a:extLst>
            <a:ext uri="{FF2B5EF4-FFF2-40B4-BE49-F238E27FC236}">
              <a16:creationId xmlns:a16="http://schemas.microsoft.com/office/drawing/2014/main" id="{AB957A69-E5EE-4F29-BCAE-6AC577014C16}"/>
            </a:ext>
          </a:extLst>
        </xdr:cNvPr>
        <xdr:cNvCxnSpPr/>
      </xdr:nvCxnSpPr>
      <xdr:spPr>
        <a:xfrm flipV="1">
          <a:off x="7080250" y="14225924"/>
          <a:ext cx="80645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150259</xdr:rowOff>
    </xdr:from>
    <xdr:to>
      <xdr:col>36</xdr:col>
      <xdr:colOff>165100</xdr:colOff>
      <xdr:row>86</xdr:row>
      <xdr:rowOff>80409</xdr:rowOff>
    </xdr:to>
    <xdr:sp macro="" textlink="">
      <xdr:nvSpPr>
        <xdr:cNvPr id="373" name="楕円 372">
          <a:extLst>
            <a:ext uri="{FF2B5EF4-FFF2-40B4-BE49-F238E27FC236}">
              <a16:creationId xmlns:a16="http://schemas.microsoft.com/office/drawing/2014/main" id="{F5F37616-7BFA-46F9-98A3-76C4502C4C0C}"/>
            </a:ext>
          </a:extLst>
        </xdr:cNvPr>
        <xdr:cNvSpPr/>
      </xdr:nvSpPr>
      <xdr:spPr>
        <a:xfrm>
          <a:off x="6235700" y="14183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27977</xdr:rowOff>
    </xdr:from>
    <xdr:to>
      <xdr:col>41</xdr:col>
      <xdr:colOff>50800</xdr:colOff>
      <xdr:row>86</xdr:row>
      <xdr:rowOff>29609</xdr:rowOff>
    </xdr:to>
    <xdr:cxnSp macro="">
      <xdr:nvCxnSpPr>
        <xdr:cNvPr id="374" name="直線コネクタ 373">
          <a:extLst>
            <a:ext uri="{FF2B5EF4-FFF2-40B4-BE49-F238E27FC236}">
              <a16:creationId xmlns:a16="http://schemas.microsoft.com/office/drawing/2014/main" id="{9DA279AD-D123-4EF5-B062-5EEB6FEAFF72}"/>
            </a:ext>
          </a:extLst>
        </xdr:cNvPr>
        <xdr:cNvCxnSpPr/>
      </xdr:nvCxnSpPr>
      <xdr:spPr>
        <a:xfrm flipV="1">
          <a:off x="6286500" y="14226577"/>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1E164E46-472E-4A92-B6F7-5B8AF8A88AFD}"/>
            </a:ext>
          </a:extLst>
        </xdr:cNvPr>
        <xdr:cNvSpPr txBox="1"/>
      </xdr:nvSpPr>
      <xdr:spPr>
        <a:xfrm>
          <a:off x="8458277" y="1388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5497</xdr:rowOff>
    </xdr:from>
    <xdr:ext cx="469744" cy="259045"/>
    <xdr:sp macro="" textlink="">
      <xdr:nvSpPr>
        <xdr:cNvPr id="376" name="n_2aveValue【公営住宅】&#10;一人当たり面積">
          <a:extLst>
            <a:ext uri="{FF2B5EF4-FFF2-40B4-BE49-F238E27FC236}">
              <a16:creationId xmlns:a16="http://schemas.microsoft.com/office/drawing/2014/main" id="{94894426-5EE7-4932-A9DF-5BAEC8CE5207}"/>
            </a:ext>
          </a:extLst>
        </xdr:cNvPr>
        <xdr:cNvSpPr txBox="1"/>
      </xdr:nvSpPr>
      <xdr:spPr>
        <a:xfrm>
          <a:off x="7677227" y="1387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E1ACEDCA-CAB8-470F-A31C-5E008B7B2CAF}"/>
            </a:ext>
          </a:extLst>
        </xdr:cNvPr>
        <xdr:cNvSpPr txBox="1"/>
      </xdr:nvSpPr>
      <xdr:spPr>
        <a:xfrm>
          <a:off x="6864427" y="1385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D585B4B2-66C0-4792-A5AA-6639C24CD4C3}"/>
            </a:ext>
          </a:extLst>
        </xdr:cNvPr>
        <xdr:cNvSpPr txBox="1"/>
      </xdr:nvSpPr>
      <xdr:spPr>
        <a:xfrm>
          <a:off x="6070677" y="1384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67617</xdr:rowOff>
    </xdr:from>
    <xdr:ext cx="469744" cy="259045"/>
    <xdr:sp macro="" textlink="">
      <xdr:nvSpPr>
        <xdr:cNvPr id="379" name="n_1mainValue【公営住宅】&#10;一人当たり面積">
          <a:extLst>
            <a:ext uri="{FF2B5EF4-FFF2-40B4-BE49-F238E27FC236}">
              <a16:creationId xmlns:a16="http://schemas.microsoft.com/office/drawing/2014/main" id="{4DBE8286-9B8F-462C-BD00-04DCE95FB384}"/>
            </a:ext>
          </a:extLst>
        </xdr:cNvPr>
        <xdr:cNvSpPr txBox="1"/>
      </xdr:nvSpPr>
      <xdr:spPr>
        <a:xfrm>
          <a:off x="8458277" y="1426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69251</xdr:rowOff>
    </xdr:from>
    <xdr:ext cx="469744" cy="259045"/>
    <xdr:sp macro="" textlink="">
      <xdr:nvSpPr>
        <xdr:cNvPr id="380" name="n_2mainValue【公営住宅】&#10;一人当たり面積">
          <a:extLst>
            <a:ext uri="{FF2B5EF4-FFF2-40B4-BE49-F238E27FC236}">
              <a16:creationId xmlns:a16="http://schemas.microsoft.com/office/drawing/2014/main" id="{55AE52CA-C970-4128-BF44-47B7671FE428}"/>
            </a:ext>
          </a:extLst>
        </xdr:cNvPr>
        <xdr:cNvSpPr txBox="1"/>
      </xdr:nvSpPr>
      <xdr:spPr>
        <a:xfrm>
          <a:off x="7677227" y="142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69904</xdr:rowOff>
    </xdr:from>
    <xdr:ext cx="469744" cy="259045"/>
    <xdr:sp macro="" textlink="">
      <xdr:nvSpPr>
        <xdr:cNvPr id="381" name="n_3mainValue【公営住宅】&#10;一人当たり面積">
          <a:extLst>
            <a:ext uri="{FF2B5EF4-FFF2-40B4-BE49-F238E27FC236}">
              <a16:creationId xmlns:a16="http://schemas.microsoft.com/office/drawing/2014/main" id="{5F784956-5866-4720-ACEC-EB7410881F94}"/>
            </a:ext>
          </a:extLst>
        </xdr:cNvPr>
        <xdr:cNvSpPr txBox="1"/>
      </xdr:nvSpPr>
      <xdr:spPr>
        <a:xfrm>
          <a:off x="6864427" y="1426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71536</xdr:rowOff>
    </xdr:from>
    <xdr:ext cx="469744" cy="259045"/>
    <xdr:sp macro="" textlink="">
      <xdr:nvSpPr>
        <xdr:cNvPr id="382" name="n_4mainValue【公営住宅】&#10;一人当たり面積">
          <a:extLst>
            <a:ext uri="{FF2B5EF4-FFF2-40B4-BE49-F238E27FC236}">
              <a16:creationId xmlns:a16="http://schemas.microsoft.com/office/drawing/2014/main" id="{97982D62-2DF0-4D17-9E86-CAED1EE2DAD2}"/>
            </a:ext>
          </a:extLst>
        </xdr:cNvPr>
        <xdr:cNvSpPr txBox="1"/>
      </xdr:nvSpPr>
      <xdr:spPr>
        <a:xfrm>
          <a:off x="6070677" y="1427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80BD1B3-6960-44F1-A66A-665DF31CBB9A}"/>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B19BB70-5A5A-47DF-8808-7F6C589FB64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6611823-5EE2-4BD8-9F68-93466937D6DE}"/>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E7CD9BF-21F6-42E5-B616-71FE28F8DC95}"/>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6F35385-2A9F-4A9A-8DF0-7EF3B913868D}"/>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5CB767B-2959-4BD5-BF31-307A61C767D6}"/>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58C5433-D33C-4ECA-B166-CA7453D9954C}"/>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068D7BD-5BAD-4A7A-99DC-FE0AA8541735}"/>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7347DF76-58B5-474D-ABBB-B158DA3BF7F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3E7D1CA3-D819-4F45-A958-AC0929C1E7E1}"/>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090DDCE-8F5F-407A-81A9-D2A5147ABF53}"/>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38484BA4-3F45-414A-BBC0-67F469D6664C}"/>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EFBA464-64BA-4060-8636-B97AF4CBABF4}"/>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02B60D7-5143-4AC8-B668-6DEC7BC85E90}"/>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83DD62F-B70E-445D-8DEA-16C4C704CA7D}"/>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091E2B0-E2C7-4A06-B5E9-498852974878}"/>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804118AB-3E9A-47A1-A000-BD6BFFFAE1D9}"/>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E8911F4-5635-4658-A518-DD14D986C53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AD6E257-B5A0-4C3C-92BB-FA2FB4A264CD}"/>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A8557AC-3F4A-4EEC-A849-53C6B330C070}"/>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3EF8ABB-A4EC-47BD-905F-1E0776B9A3E9}"/>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EABD390F-C737-478F-BAA1-D9CEEEE09DA4}"/>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CCAC0513-EB50-41BE-855E-D63AED291FB7}"/>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67DC3F56-E62D-4597-92B2-35AD565AC68A}"/>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20A8AA32-00EC-45A6-9391-960D9F1C612B}"/>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DC01B451-A8B8-45AF-84D2-C4906753571F}"/>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5EF55AE-0929-4B8F-9827-7FD3469F79A3}"/>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D22602D-396D-48F7-9E51-2DBA95D7ADEB}"/>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A93E62EE-0A25-46C9-9EC5-ECA047CF744E}"/>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EB9786D9-F003-42B9-B611-6F715CB7DD89}"/>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B2618B4C-E06B-42F7-912C-58A9F9263AD1}"/>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749E88FA-B7DC-481D-8272-1B5005F9FA95}"/>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A9D2A135-06A2-4B6D-9535-8BC86C65CA59}"/>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FEE999EC-FC90-4764-A615-3336E2EE1E30}"/>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CCF67D73-FD36-4236-9649-BD1538BFBD7D}"/>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DABA114C-33E2-4904-AC82-B2EF4B806623}"/>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6B4B4C4C-7BD0-4DE5-AD73-EB3F9392397B}"/>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DCB5E2A1-8825-4611-A623-4357F16493BE}"/>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BC3E1739-CE12-4C1C-969D-169C31D39011}"/>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7C6559A1-B079-4296-BE04-CFE1B22AD0A7}"/>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5A5E6447-5125-4A4E-9B38-40EB6104041C}"/>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8907FE89-8157-4DF1-8A7C-768B3299CE04}"/>
            </a:ext>
          </a:extLst>
        </xdr:cNvPr>
        <xdr:cNvCxnSpPr/>
      </xdr:nvCxnSpPr>
      <xdr:spPr>
        <a:xfrm flipV="1">
          <a:off x="14699614" y="55653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631869D0-92F8-4C60-8F3E-399B00044097}"/>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14908D21-B92B-473E-B78B-D3C1357FF448}"/>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8D0633DA-EB24-44EA-BD80-96ED3217A620}"/>
            </a:ext>
          </a:extLst>
        </xdr:cNvPr>
        <xdr:cNvSpPr txBox="1"/>
      </xdr:nvSpPr>
      <xdr:spPr>
        <a:xfrm>
          <a:off x="14738350" y="5346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146945C4-8495-4889-BF8B-BB0AD9273D06}"/>
            </a:ext>
          </a:extLst>
        </xdr:cNvPr>
        <xdr:cNvCxnSpPr/>
      </xdr:nvCxnSpPr>
      <xdr:spPr>
        <a:xfrm>
          <a:off x="14611350" y="55653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E6D71EC4-884C-40BE-A7A7-38E373C9D70B}"/>
            </a:ext>
          </a:extLst>
        </xdr:cNvPr>
        <xdr:cNvSpPr txBox="1"/>
      </xdr:nvSpPr>
      <xdr:spPr>
        <a:xfrm>
          <a:off x="14738350" y="6204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DD4B946C-CC58-4626-82DB-EF557354CBE3}"/>
            </a:ext>
          </a:extLst>
        </xdr:cNvPr>
        <xdr:cNvSpPr/>
      </xdr:nvSpPr>
      <xdr:spPr>
        <a:xfrm>
          <a:off x="14649450" y="6346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46BB9190-2E1D-4B0F-ABEE-EA2A0A98F3E2}"/>
            </a:ext>
          </a:extLst>
        </xdr:cNvPr>
        <xdr:cNvSpPr/>
      </xdr:nvSpPr>
      <xdr:spPr>
        <a:xfrm>
          <a:off x="13887450" y="63416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FE8AA19B-B457-4B3E-A5D7-8C6D4EC4D746}"/>
            </a:ext>
          </a:extLst>
        </xdr:cNvPr>
        <xdr:cNvSpPr/>
      </xdr:nvSpPr>
      <xdr:spPr>
        <a:xfrm>
          <a:off x="13093700" y="637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E5C7AD0A-5C41-47D6-A09C-CC4A7A69B572}"/>
            </a:ext>
          </a:extLst>
        </xdr:cNvPr>
        <xdr:cNvSpPr/>
      </xdr:nvSpPr>
      <xdr:spPr>
        <a:xfrm>
          <a:off x="12299950" y="629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B321B2F5-3465-4387-BB32-3E0DF81036A4}"/>
            </a:ext>
          </a:extLst>
        </xdr:cNvPr>
        <xdr:cNvSpPr/>
      </xdr:nvSpPr>
      <xdr:spPr>
        <a:xfrm>
          <a:off x="11487150" y="62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AEA6B7B-6275-48F9-B497-881AA95BFE6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DDDF2D5-1770-4173-AC38-CFE858F1EBD0}"/>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A561ABE-AE74-42E8-B341-8D11CC38920D}"/>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D15919B-658C-4D6A-9076-3CBB4FD83CE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EC8DBFF-0F6E-4F95-8A43-AAA4D792FB19}"/>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133169</xdr:rowOff>
    </xdr:from>
    <xdr:to>
      <xdr:col>85</xdr:col>
      <xdr:colOff>177800</xdr:colOff>
      <xdr:row>40</xdr:row>
      <xdr:rowOff>63319</xdr:rowOff>
    </xdr:to>
    <xdr:sp macro="" textlink="">
      <xdr:nvSpPr>
        <xdr:cNvPr id="440" name="楕円 439">
          <a:extLst>
            <a:ext uri="{FF2B5EF4-FFF2-40B4-BE49-F238E27FC236}">
              <a16:creationId xmlns:a16="http://schemas.microsoft.com/office/drawing/2014/main" id="{C2101614-1582-4E98-B3BF-AA6F49457D2F}"/>
            </a:ext>
          </a:extLst>
        </xdr:cNvPr>
        <xdr:cNvSpPr/>
      </xdr:nvSpPr>
      <xdr:spPr>
        <a:xfrm>
          <a:off x="14649450" y="6572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111596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AD62E7F2-1FC2-4E33-8F99-1C3E9F52EB14}"/>
            </a:ext>
          </a:extLst>
        </xdr:cNvPr>
        <xdr:cNvSpPr txBox="1"/>
      </xdr:nvSpPr>
      <xdr:spPr>
        <a:xfrm>
          <a:off x="14738350" y="655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77651</xdr:rowOff>
    </xdr:from>
    <xdr:to>
      <xdr:col>81</xdr:col>
      <xdr:colOff>101600</xdr:colOff>
      <xdr:row>39</xdr:row>
      <xdr:rowOff>7801</xdr:rowOff>
    </xdr:to>
    <xdr:sp macro="" textlink="">
      <xdr:nvSpPr>
        <xdr:cNvPr id="442" name="楕円 441">
          <a:extLst>
            <a:ext uri="{FF2B5EF4-FFF2-40B4-BE49-F238E27FC236}">
              <a16:creationId xmlns:a16="http://schemas.microsoft.com/office/drawing/2014/main" id="{80B116FC-2C47-4D6F-BAD4-1544F260A7A7}"/>
            </a:ext>
          </a:extLst>
        </xdr:cNvPr>
        <xdr:cNvSpPr/>
      </xdr:nvSpPr>
      <xdr:spPr>
        <a:xfrm>
          <a:off x="13887450" y="63514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128451</xdr:rowOff>
    </xdr:from>
    <xdr:to>
      <xdr:col>85</xdr:col>
      <xdr:colOff>127000</xdr:colOff>
      <xdr:row>40</xdr:row>
      <xdr:rowOff>12519</xdr:rowOff>
    </xdr:to>
    <xdr:cxnSp macro="">
      <xdr:nvCxnSpPr>
        <xdr:cNvPr id="443" name="直線コネクタ 442">
          <a:extLst>
            <a:ext uri="{FF2B5EF4-FFF2-40B4-BE49-F238E27FC236}">
              <a16:creationId xmlns:a16="http://schemas.microsoft.com/office/drawing/2014/main" id="{7CC17579-E035-47C9-A5BD-8AA64171A60A}"/>
            </a:ext>
          </a:extLst>
        </xdr:cNvPr>
        <xdr:cNvCxnSpPr/>
      </xdr:nvCxnSpPr>
      <xdr:spPr>
        <a:xfrm>
          <a:off x="13938250" y="6402251"/>
          <a:ext cx="762000" cy="2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44" name="楕円 443">
          <a:extLst>
            <a:ext uri="{FF2B5EF4-FFF2-40B4-BE49-F238E27FC236}">
              <a16:creationId xmlns:a16="http://schemas.microsoft.com/office/drawing/2014/main" id="{85EE7FC3-AE0D-4BC8-8770-65E602A33410}"/>
            </a:ext>
          </a:extLst>
        </xdr:cNvPr>
        <xdr:cNvSpPr/>
      </xdr:nvSpPr>
      <xdr:spPr>
        <a:xfrm>
          <a:off x="13093700" y="63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100693</xdr:rowOff>
    </xdr:from>
    <xdr:to>
      <xdr:col>81</xdr:col>
      <xdr:colOff>50800</xdr:colOff>
      <xdr:row>38</xdr:row>
      <xdr:rowOff>128451</xdr:rowOff>
    </xdr:to>
    <xdr:cxnSp macro="">
      <xdr:nvCxnSpPr>
        <xdr:cNvPr id="445" name="直線コネクタ 444">
          <a:extLst>
            <a:ext uri="{FF2B5EF4-FFF2-40B4-BE49-F238E27FC236}">
              <a16:creationId xmlns:a16="http://schemas.microsoft.com/office/drawing/2014/main" id="{AE801D9E-D5BF-4F85-B85A-123C49AFB973}"/>
            </a:ext>
          </a:extLst>
        </xdr:cNvPr>
        <xdr:cNvCxnSpPr/>
      </xdr:nvCxnSpPr>
      <xdr:spPr>
        <a:xfrm>
          <a:off x="13144500" y="637449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23767</xdr:rowOff>
    </xdr:from>
    <xdr:to>
      <xdr:col>72</xdr:col>
      <xdr:colOff>38100</xdr:colOff>
      <xdr:row>38</xdr:row>
      <xdr:rowOff>125367</xdr:rowOff>
    </xdr:to>
    <xdr:sp macro="" textlink="">
      <xdr:nvSpPr>
        <xdr:cNvPr id="446" name="楕円 445">
          <a:extLst>
            <a:ext uri="{FF2B5EF4-FFF2-40B4-BE49-F238E27FC236}">
              <a16:creationId xmlns:a16="http://schemas.microsoft.com/office/drawing/2014/main" id="{B8D02D57-D92D-44ED-B1C6-03B53F6F0CF5}"/>
            </a:ext>
          </a:extLst>
        </xdr:cNvPr>
        <xdr:cNvSpPr/>
      </xdr:nvSpPr>
      <xdr:spPr>
        <a:xfrm>
          <a:off x="12299950" y="62975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74567</xdr:rowOff>
    </xdr:from>
    <xdr:to>
      <xdr:col>76</xdr:col>
      <xdr:colOff>114300</xdr:colOff>
      <xdr:row>38</xdr:row>
      <xdr:rowOff>100693</xdr:rowOff>
    </xdr:to>
    <xdr:cxnSp macro="">
      <xdr:nvCxnSpPr>
        <xdr:cNvPr id="447" name="直線コネクタ 446">
          <a:extLst>
            <a:ext uri="{FF2B5EF4-FFF2-40B4-BE49-F238E27FC236}">
              <a16:creationId xmlns:a16="http://schemas.microsoft.com/office/drawing/2014/main" id="{DB0E6E5E-45AA-4A42-9BD7-E82D570F4CF2}"/>
            </a:ext>
          </a:extLst>
        </xdr:cNvPr>
        <xdr:cNvCxnSpPr/>
      </xdr:nvCxnSpPr>
      <xdr:spPr>
        <a:xfrm>
          <a:off x="12344400" y="6348367"/>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160927</xdr:rowOff>
    </xdr:from>
    <xdr:to>
      <xdr:col>67</xdr:col>
      <xdr:colOff>101600</xdr:colOff>
      <xdr:row>38</xdr:row>
      <xdr:rowOff>91077</xdr:rowOff>
    </xdr:to>
    <xdr:sp macro="" textlink="">
      <xdr:nvSpPr>
        <xdr:cNvPr id="448" name="楕円 447">
          <a:extLst>
            <a:ext uri="{FF2B5EF4-FFF2-40B4-BE49-F238E27FC236}">
              <a16:creationId xmlns:a16="http://schemas.microsoft.com/office/drawing/2014/main" id="{717F3B27-21DF-42DA-B4B3-59363242171D}"/>
            </a:ext>
          </a:extLst>
        </xdr:cNvPr>
        <xdr:cNvSpPr/>
      </xdr:nvSpPr>
      <xdr:spPr>
        <a:xfrm>
          <a:off x="11487150" y="6269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40277</xdr:rowOff>
    </xdr:from>
    <xdr:to>
      <xdr:col>71</xdr:col>
      <xdr:colOff>177800</xdr:colOff>
      <xdr:row>38</xdr:row>
      <xdr:rowOff>74567</xdr:rowOff>
    </xdr:to>
    <xdr:cxnSp macro="">
      <xdr:nvCxnSpPr>
        <xdr:cNvPr id="449" name="直線コネクタ 448">
          <a:extLst>
            <a:ext uri="{FF2B5EF4-FFF2-40B4-BE49-F238E27FC236}">
              <a16:creationId xmlns:a16="http://schemas.microsoft.com/office/drawing/2014/main" id="{30EBE499-DCD3-4CC1-92FE-957B92B12C8F}"/>
            </a:ext>
          </a:extLst>
        </xdr:cNvPr>
        <xdr:cNvCxnSpPr/>
      </xdr:nvCxnSpPr>
      <xdr:spPr>
        <a:xfrm>
          <a:off x="11537950" y="6314077"/>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2904B91F-2D74-4A11-BF0D-3870733501E4}"/>
            </a:ext>
          </a:extLst>
        </xdr:cNvPr>
        <xdr:cNvSpPr txBox="1"/>
      </xdr:nvSpPr>
      <xdr:spPr>
        <a:xfrm>
          <a:off x="13742044" y="6123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A5523D44-15FE-412F-8C85-4DDF3EBC53CF}"/>
            </a:ext>
          </a:extLst>
        </xdr:cNvPr>
        <xdr:cNvSpPr txBox="1"/>
      </xdr:nvSpPr>
      <xdr:spPr>
        <a:xfrm>
          <a:off x="1296099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A084551E-2BAE-4849-A3A3-1DB70DBE348D}"/>
            </a:ext>
          </a:extLst>
        </xdr:cNvPr>
        <xdr:cNvSpPr txBox="1"/>
      </xdr:nvSpPr>
      <xdr:spPr>
        <a:xfrm>
          <a:off x="121672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B6B1FE55-A422-49FA-A019-37BF6B234BEC}"/>
            </a:ext>
          </a:extLst>
        </xdr:cNvPr>
        <xdr:cNvSpPr txBox="1"/>
      </xdr:nvSpPr>
      <xdr:spPr>
        <a:xfrm>
          <a:off x="11354444"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170378</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670A638B-D94F-4251-B243-BB37E2E26BEA}"/>
            </a:ext>
          </a:extLst>
        </xdr:cNvPr>
        <xdr:cNvSpPr txBox="1"/>
      </xdr:nvSpPr>
      <xdr:spPr>
        <a:xfrm>
          <a:off x="13742044"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82E99CEE-61AA-4B06-B6BF-4D38786B29F2}"/>
            </a:ext>
          </a:extLst>
        </xdr:cNvPr>
        <xdr:cNvSpPr txBox="1"/>
      </xdr:nvSpPr>
      <xdr:spPr>
        <a:xfrm>
          <a:off x="1296099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1E591939-EAE2-4FFF-8B29-CBA871EFAD8F}"/>
            </a:ext>
          </a:extLst>
        </xdr:cNvPr>
        <xdr:cNvSpPr txBox="1"/>
      </xdr:nvSpPr>
      <xdr:spPr>
        <a:xfrm>
          <a:off x="121672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107604</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C1639955-9E43-4774-90B5-3431C97F319A}"/>
            </a:ext>
          </a:extLst>
        </xdr:cNvPr>
        <xdr:cNvSpPr txBox="1"/>
      </xdr:nvSpPr>
      <xdr:spPr>
        <a:xfrm>
          <a:off x="113544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87B830B6-2568-4DF7-BAA6-A761A3F8893D}"/>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DC793865-7317-4295-BED5-CBD889EF168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2DF4F2ED-EA9E-4408-ACD6-85802D19E58F}"/>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A9003E9A-7578-4190-9F63-41686556504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43EEA8FE-0182-4A61-B666-43F91C6EF2F2}"/>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2582DE39-B1EA-4AFF-977A-9FA52E15A86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DB938F39-55FF-4B1E-8443-CC55ED11B9B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DBC6BA9D-CC55-430A-9EAD-BA42AFE02E26}"/>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AD1EEC6F-7175-40B1-AE7B-946867E2CF2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E87CF051-6035-4BE4-A951-DDF67ADA9EF1}"/>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CAFB3024-D539-4856-95B0-DE1887A09927}"/>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676C509A-9424-4B71-9754-B3AAC9771778}"/>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661ACED8-1251-4210-BE1E-0B52D5A4856D}"/>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46DCB2BB-33E1-4FA5-8EE5-1D449C516512}"/>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4371A592-1831-4941-9F03-5851E4DBDA25}"/>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4423A56C-8753-4AA0-BF6E-BB375282F0A5}"/>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56A61B52-0289-446E-B22C-81803018F87E}"/>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C02F1279-35B1-4328-AB70-A218353F37AF}"/>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CBDC9622-01F7-497E-BF97-327E8C9B28B3}"/>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A9FED234-0E59-42E7-B68E-9C9367F0A44B}"/>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1443A997-AA9C-460C-B5F2-672C98B54AF4}"/>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C89F28C1-0C2B-419A-A9A0-523E3FBCE37F}"/>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2F2B231D-2891-4148-B516-32AEF30BBD76}"/>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7AB8E9FD-D434-4CA1-A8A5-2793D2D72108}"/>
            </a:ext>
          </a:extLst>
        </xdr:cNvPr>
        <xdr:cNvCxnSpPr/>
      </xdr:nvCxnSpPr>
      <xdr:spPr>
        <a:xfrm flipV="1">
          <a:off x="19951064" y="5702935"/>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26DC31D1-A975-443B-AF9E-D2618DD2B652}"/>
            </a:ext>
          </a:extLst>
        </xdr:cNvPr>
        <xdr:cNvSpPr txBox="1"/>
      </xdr:nvSpPr>
      <xdr:spPr>
        <a:xfrm>
          <a:off x="19989800" y="69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B2ADF883-B598-4C19-8E0C-531D7EBDA333}"/>
            </a:ext>
          </a:extLst>
        </xdr:cNvPr>
        <xdr:cNvCxnSpPr/>
      </xdr:nvCxnSpPr>
      <xdr:spPr>
        <a:xfrm>
          <a:off x="19881850" y="6915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4936C959-C68A-40A4-9BDC-B6EA669CA85D}"/>
            </a:ext>
          </a:extLst>
        </xdr:cNvPr>
        <xdr:cNvSpPr txBox="1"/>
      </xdr:nvSpPr>
      <xdr:spPr>
        <a:xfrm>
          <a:off x="19989800" y="548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90E9D3C2-B79E-4B6A-ADAA-4695B0C65B68}"/>
            </a:ext>
          </a:extLst>
        </xdr:cNvPr>
        <xdr:cNvCxnSpPr/>
      </xdr:nvCxnSpPr>
      <xdr:spPr>
        <a:xfrm>
          <a:off x="19881850" y="570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2D5AE459-5532-4A0B-947D-F390F24EDAC1}"/>
            </a:ext>
          </a:extLst>
        </xdr:cNvPr>
        <xdr:cNvSpPr txBox="1"/>
      </xdr:nvSpPr>
      <xdr:spPr>
        <a:xfrm>
          <a:off x="19989800" y="640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E0421292-8FE7-49FC-AF34-BC018DC5B791}"/>
            </a:ext>
          </a:extLst>
        </xdr:cNvPr>
        <xdr:cNvSpPr/>
      </xdr:nvSpPr>
      <xdr:spPr>
        <a:xfrm>
          <a:off x="19900900" y="64230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8C60BDD6-D954-40E4-9E97-CA133DA7B5B7}"/>
            </a:ext>
          </a:extLst>
        </xdr:cNvPr>
        <xdr:cNvSpPr/>
      </xdr:nvSpPr>
      <xdr:spPr>
        <a:xfrm>
          <a:off x="19157950" y="64211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D8BC5306-1DEC-497D-A0DC-541E2A5A5A8A}"/>
            </a:ext>
          </a:extLst>
        </xdr:cNvPr>
        <xdr:cNvSpPr/>
      </xdr:nvSpPr>
      <xdr:spPr>
        <a:xfrm>
          <a:off x="18345150" y="63906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03A9A612-CD2D-4C45-8F0A-8D5228C476B0}"/>
            </a:ext>
          </a:extLst>
        </xdr:cNvPr>
        <xdr:cNvSpPr/>
      </xdr:nvSpPr>
      <xdr:spPr>
        <a:xfrm>
          <a:off x="17551400" y="63544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4FB13EB5-1256-4129-AEDF-98ACA94B96F0}"/>
            </a:ext>
          </a:extLst>
        </xdr:cNvPr>
        <xdr:cNvSpPr/>
      </xdr:nvSpPr>
      <xdr:spPr>
        <a:xfrm>
          <a:off x="16757650" y="6398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526E6AC-53A1-4F22-A42E-CB696ED36D58}"/>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127998A-376C-4BD8-804D-ABE32D636737}"/>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63186EB-4671-48EC-A3E4-9F37B3ABFDB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30B12C0-585E-48E6-872C-584429CDD9D4}"/>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3EE1DF8-99F4-4F40-87B2-48ACE92206F2}"/>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97" name="楕円 496">
          <a:extLst>
            <a:ext uri="{FF2B5EF4-FFF2-40B4-BE49-F238E27FC236}">
              <a16:creationId xmlns:a16="http://schemas.microsoft.com/office/drawing/2014/main" id="{437BF302-C064-4168-A959-101453A72594}"/>
            </a:ext>
          </a:extLst>
        </xdr:cNvPr>
        <xdr:cNvSpPr/>
      </xdr:nvSpPr>
      <xdr:spPr>
        <a:xfrm>
          <a:off x="19900900" y="6371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120667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55539C19-7DC2-480D-8D73-128800AAFA04}"/>
            </a:ext>
          </a:extLst>
        </xdr:cNvPr>
        <xdr:cNvSpPr txBox="1"/>
      </xdr:nvSpPr>
      <xdr:spPr>
        <a:xfrm>
          <a:off x="19989800" y="62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101600</xdr:rowOff>
    </xdr:from>
    <xdr:to>
      <xdr:col>112</xdr:col>
      <xdr:colOff>38100</xdr:colOff>
      <xdr:row>39</xdr:row>
      <xdr:rowOff>31750</xdr:rowOff>
    </xdr:to>
    <xdr:sp macro="" textlink="">
      <xdr:nvSpPr>
        <xdr:cNvPr id="499" name="楕円 498">
          <a:extLst>
            <a:ext uri="{FF2B5EF4-FFF2-40B4-BE49-F238E27FC236}">
              <a16:creationId xmlns:a16="http://schemas.microsoft.com/office/drawing/2014/main" id="{5F74F0CE-AE72-4019-8759-8A9BEA3924E9}"/>
            </a:ext>
          </a:extLst>
        </xdr:cNvPr>
        <xdr:cNvSpPr/>
      </xdr:nvSpPr>
      <xdr:spPr>
        <a:xfrm>
          <a:off x="19157950" y="637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38</xdr:row>
      <xdr:rowOff>152400</xdr:rowOff>
    </xdr:to>
    <xdr:cxnSp macro="">
      <xdr:nvCxnSpPr>
        <xdr:cNvPr id="500" name="直線コネクタ 499">
          <a:extLst>
            <a:ext uri="{FF2B5EF4-FFF2-40B4-BE49-F238E27FC236}">
              <a16:creationId xmlns:a16="http://schemas.microsoft.com/office/drawing/2014/main" id="{5FC7E11F-5B1B-4E2B-BDD8-189400F78978}"/>
            </a:ext>
          </a:extLst>
        </xdr:cNvPr>
        <xdr:cNvCxnSpPr/>
      </xdr:nvCxnSpPr>
      <xdr:spPr>
        <a:xfrm flipV="1">
          <a:off x="19202400" y="642239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107315</xdr:rowOff>
    </xdr:from>
    <xdr:to>
      <xdr:col>107</xdr:col>
      <xdr:colOff>101600</xdr:colOff>
      <xdr:row>39</xdr:row>
      <xdr:rowOff>37465</xdr:rowOff>
    </xdr:to>
    <xdr:sp macro="" textlink="">
      <xdr:nvSpPr>
        <xdr:cNvPr id="501" name="楕円 500">
          <a:extLst>
            <a:ext uri="{FF2B5EF4-FFF2-40B4-BE49-F238E27FC236}">
              <a16:creationId xmlns:a16="http://schemas.microsoft.com/office/drawing/2014/main" id="{D3FB8C04-27AF-474A-8AFD-EAD3559A5A02}"/>
            </a:ext>
          </a:extLst>
        </xdr:cNvPr>
        <xdr:cNvSpPr/>
      </xdr:nvSpPr>
      <xdr:spPr>
        <a:xfrm>
          <a:off x="18345150" y="63811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158115</xdr:rowOff>
    </xdr:to>
    <xdr:cxnSp macro="">
      <xdr:nvCxnSpPr>
        <xdr:cNvPr id="502" name="直線コネクタ 501">
          <a:extLst>
            <a:ext uri="{FF2B5EF4-FFF2-40B4-BE49-F238E27FC236}">
              <a16:creationId xmlns:a16="http://schemas.microsoft.com/office/drawing/2014/main" id="{5D1E36F0-30C3-42DF-B23D-B6BB4BE800F7}"/>
            </a:ext>
          </a:extLst>
        </xdr:cNvPr>
        <xdr:cNvCxnSpPr/>
      </xdr:nvCxnSpPr>
      <xdr:spPr>
        <a:xfrm flipV="1">
          <a:off x="18395950" y="642620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40640</xdr:rowOff>
    </xdr:from>
    <xdr:to>
      <xdr:col>102</xdr:col>
      <xdr:colOff>165100</xdr:colOff>
      <xdr:row>38</xdr:row>
      <xdr:rowOff>142240</xdr:rowOff>
    </xdr:to>
    <xdr:sp macro="" textlink="">
      <xdr:nvSpPr>
        <xdr:cNvPr id="503" name="楕円 502">
          <a:extLst>
            <a:ext uri="{FF2B5EF4-FFF2-40B4-BE49-F238E27FC236}">
              <a16:creationId xmlns:a16="http://schemas.microsoft.com/office/drawing/2014/main" id="{5EB015A8-7690-4C84-9FAD-861AD3026268}"/>
            </a:ext>
          </a:extLst>
        </xdr:cNvPr>
        <xdr:cNvSpPr/>
      </xdr:nvSpPr>
      <xdr:spPr>
        <a:xfrm>
          <a:off x="175514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158115</xdr:rowOff>
    </xdr:to>
    <xdr:cxnSp macro="">
      <xdr:nvCxnSpPr>
        <xdr:cNvPr id="504" name="直線コネクタ 503">
          <a:extLst>
            <a:ext uri="{FF2B5EF4-FFF2-40B4-BE49-F238E27FC236}">
              <a16:creationId xmlns:a16="http://schemas.microsoft.com/office/drawing/2014/main" id="{E7BD389A-24E4-4C3B-A4A8-B43B3AD8A7F9}"/>
            </a:ext>
          </a:extLst>
        </xdr:cNvPr>
        <xdr:cNvCxnSpPr/>
      </xdr:nvCxnSpPr>
      <xdr:spPr>
        <a:xfrm>
          <a:off x="17602200" y="6365240"/>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48260</xdr:rowOff>
    </xdr:from>
    <xdr:to>
      <xdr:col>98</xdr:col>
      <xdr:colOff>38100</xdr:colOff>
      <xdr:row>38</xdr:row>
      <xdr:rowOff>149860</xdr:rowOff>
    </xdr:to>
    <xdr:sp macro="" textlink="">
      <xdr:nvSpPr>
        <xdr:cNvPr id="505" name="楕円 504">
          <a:extLst>
            <a:ext uri="{FF2B5EF4-FFF2-40B4-BE49-F238E27FC236}">
              <a16:creationId xmlns:a16="http://schemas.microsoft.com/office/drawing/2014/main" id="{60EDA1A5-4AB4-4484-B86E-D1E0B2E851A1}"/>
            </a:ext>
          </a:extLst>
        </xdr:cNvPr>
        <xdr:cNvSpPr/>
      </xdr:nvSpPr>
      <xdr:spPr>
        <a:xfrm>
          <a:off x="16757650" y="63220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91440</xdr:rowOff>
    </xdr:from>
    <xdr:to>
      <xdr:col>102</xdr:col>
      <xdr:colOff>114300</xdr:colOff>
      <xdr:row>38</xdr:row>
      <xdr:rowOff>99060</xdr:rowOff>
    </xdr:to>
    <xdr:cxnSp macro="">
      <xdr:nvCxnSpPr>
        <xdr:cNvPr id="506" name="直線コネクタ 505">
          <a:extLst>
            <a:ext uri="{FF2B5EF4-FFF2-40B4-BE49-F238E27FC236}">
              <a16:creationId xmlns:a16="http://schemas.microsoft.com/office/drawing/2014/main" id="{AA2F5249-82C3-4EDE-BC31-2B70DDBEFA1A}"/>
            </a:ext>
          </a:extLst>
        </xdr:cNvPr>
        <xdr:cNvCxnSpPr/>
      </xdr:nvCxnSpPr>
      <xdr:spPr>
        <a:xfrm flipV="1">
          <a:off x="16802100" y="636524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D82C8177-A47C-40E4-BAD1-2AB30178B2F0}"/>
            </a:ext>
          </a:extLst>
        </xdr:cNvPr>
        <xdr:cNvSpPr txBox="1"/>
      </xdr:nvSpPr>
      <xdr:spPr>
        <a:xfrm>
          <a:off x="18980227" y="65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5D460096-52D4-4350-A024-1D4907B26EED}"/>
            </a:ext>
          </a:extLst>
        </xdr:cNvPr>
        <xdr:cNvSpPr txBox="1"/>
      </xdr:nvSpPr>
      <xdr:spPr>
        <a:xfrm>
          <a:off x="1818012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BB6B429C-3DB8-4E40-A912-5BBB51DD1F87}"/>
            </a:ext>
          </a:extLst>
        </xdr:cNvPr>
        <xdr:cNvSpPr txBox="1"/>
      </xdr:nvSpPr>
      <xdr:spPr>
        <a:xfrm>
          <a:off x="17386377" y="64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16FB77A1-7CDE-4F58-99B3-D5F39468A96A}"/>
            </a:ext>
          </a:extLst>
        </xdr:cNvPr>
        <xdr:cNvSpPr txBox="1"/>
      </xdr:nvSpPr>
      <xdr:spPr>
        <a:xfrm>
          <a:off x="165926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48277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96C42446-1234-4568-91E3-38EBD2B7D159}"/>
            </a:ext>
          </a:extLst>
        </xdr:cNvPr>
        <xdr:cNvSpPr txBox="1"/>
      </xdr:nvSpPr>
      <xdr:spPr>
        <a:xfrm>
          <a:off x="18980227" y="615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53992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3DAC401-C49D-42A0-987A-7747A54A5CDE}"/>
            </a:ext>
          </a:extLst>
        </xdr:cNvPr>
        <xdr:cNvSpPr txBox="1"/>
      </xdr:nvSpPr>
      <xdr:spPr>
        <a:xfrm>
          <a:off x="18180127" y="61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158767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E1C79833-2903-4036-9F92-AE6CD8CA1712}"/>
            </a:ext>
          </a:extLst>
        </xdr:cNvPr>
        <xdr:cNvSpPr txBox="1"/>
      </xdr:nvSpPr>
      <xdr:spPr>
        <a:xfrm>
          <a:off x="1738637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166387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2140C6EA-B242-43D0-BB51-7E36AEC006FC}"/>
            </a:ext>
          </a:extLst>
        </xdr:cNvPr>
        <xdr:cNvSpPr txBox="1"/>
      </xdr:nvSpPr>
      <xdr:spPr>
        <a:xfrm>
          <a:off x="165926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C5F7EC05-705D-4634-8C60-1544DF471E34}"/>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D1026CF8-F240-42DF-B082-06D9C3A12FC9}"/>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EFF7977B-7AB8-4A9D-9B10-4A4D9A132AF0}"/>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0615923-1808-4A6D-9788-1C6AAAF139E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76014BD2-25D0-4BE5-956E-632378E0284B}"/>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4F8CBC03-4369-4400-BAE4-3B52779F5993}"/>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1C7706AB-F9F5-47B4-B734-4E7FB2696FCD}"/>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364F0AE3-6BF6-4419-AE24-D500F4E01A9F}"/>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C7A19BC7-9207-4FB9-9E75-5D0F00A75313}"/>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8709084D-F212-45D7-BDEF-D8D67184F17E}"/>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A364F65B-DD73-426D-9207-EFBA211963A5}"/>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C7902F75-DCBB-4637-BDE4-B6B98D247228}"/>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786C9023-1315-48BB-B719-03C2E85AC39E}"/>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27203FF3-9161-4859-B0F7-F287C3CC07E2}"/>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598FF2F9-8DF0-4C01-BD2E-1A93B2586D6A}"/>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50A6F1C4-B1B6-4569-B64B-64E5A80F1AD8}"/>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29D1A166-ED96-470E-AD39-9523A116CEB8}"/>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F42E447B-DC22-4BE5-A936-614368D9DD4C}"/>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C1A660DD-4AD8-4236-B9D9-1496B8567B26}"/>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23BF4FC5-94B1-4912-8A7E-519B184536A8}"/>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A9DD9F00-AB78-4F6D-9F30-1EB7C7A93431}"/>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13963061-C2AB-478C-869E-E666A9A1715F}"/>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EBC06E00-B175-4494-98DE-5A4CA873AB2E}"/>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A2FE8FC4-E18F-4113-AAEC-1F183BA07D72}"/>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4707CB15-A7FF-4BBB-BA73-C7F19BFD08F1}"/>
            </a:ext>
          </a:extLst>
        </xdr:cNvPr>
        <xdr:cNvCxnSpPr/>
      </xdr:nvCxnSpPr>
      <xdr:spPr>
        <a:xfrm flipV="1">
          <a:off x="14699614" y="913765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8BBDA2C2-2756-442C-A7B4-9DA58E5EEEA5}"/>
            </a:ext>
          </a:extLst>
        </xdr:cNvPr>
        <xdr:cNvSpPr txBox="1"/>
      </xdr:nvSpPr>
      <xdr:spPr>
        <a:xfrm>
          <a:off x="1473835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068D99B8-1D8D-4FE8-932C-A3545D828E92}"/>
            </a:ext>
          </a:extLst>
        </xdr:cNvPr>
        <xdr:cNvCxnSpPr/>
      </xdr:nvCxnSpPr>
      <xdr:spPr>
        <a:xfrm>
          <a:off x="14611350" y="10519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7C06F6A3-8CD1-4E06-85A6-36AF2A149B3F}"/>
            </a:ext>
          </a:extLst>
        </xdr:cNvPr>
        <xdr:cNvSpPr txBox="1"/>
      </xdr:nvSpPr>
      <xdr:spPr>
        <a:xfrm>
          <a:off x="14738350" y="891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CB533535-0745-43A4-B851-FBA056AAA367}"/>
            </a:ext>
          </a:extLst>
        </xdr:cNvPr>
        <xdr:cNvCxnSpPr/>
      </xdr:nvCxnSpPr>
      <xdr:spPr>
        <a:xfrm>
          <a:off x="14611350" y="913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3D494884-27C7-4525-B15F-1E7599AF3566}"/>
            </a:ext>
          </a:extLst>
        </xdr:cNvPr>
        <xdr:cNvSpPr txBox="1"/>
      </xdr:nvSpPr>
      <xdr:spPr>
        <a:xfrm>
          <a:off x="14738350" y="9785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9183FBFF-A6BA-4CFD-903E-57A6F4AA00DD}"/>
            </a:ext>
          </a:extLst>
        </xdr:cNvPr>
        <xdr:cNvSpPr/>
      </xdr:nvSpPr>
      <xdr:spPr>
        <a:xfrm>
          <a:off x="14649450" y="99275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26DECB14-E518-4DAD-8FDC-658FB3E3EB09}"/>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097828F9-91ED-4522-A10B-F053B4615A2B}"/>
            </a:ext>
          </a:extLst>
        </xdr:cNvPr>
        <xdr:cNvSpPr/>
      </xdr:nvSpPr>
      <xdr:spPr>
        <a:xfrm>
          <a:off x="13093700" y="9884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3C8A5237-9181-4B70-B9B5-8E4317F24566}"/>
            </a:ext>
          </a:extLst>
        </xdr:cNvPr>
        <xdr:cNvSpPr/>
      </xdr:nvSpPr>
      <xdr:spPr>
        <a:xfrm>
          <a:off x="12299950" y="98558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886E1E22-45E4-471E-B849-3172F93EC7B9}"/>
            </a:ext>
          </a:extLst>
        </xdr:cNvPr>
        <xdr:cNvSpPr/>
      </xdr:nvSpPr>
      <xdr:spPr>
        <a:xfrm>
          <a:off x="11487150" y="98386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A9E9EE7-1BDD-4566-80FF-0EAF2845B77F}"/>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6AF0068-0E50-471D-9DFF-879CF7670016}"/>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EC6B446-EF8B-4C90-8C05-1CD841B4AE46}"/>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093B84D-836A-41E3-B3D8-5592620CBE4C}"/>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BAE21EC5-E863-4682-9736-91DAB4A8193D}"/>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55" name="楕円 554">
          <a:extLst>
            <a:ext uri="{FF2B5EF4-FFF2-40B4-BE49-F238E27FC236}">
              <a16:creationId xmlns:a16="http://schemas.microsoft.com/office/drawing/2014/main" id="{F01B2D88-9637-4693-B8F9-352946C59C4E}"/>
            </a:ext>
          </a:extLst>
        </xdr:cNvPr>
        <xdr:cNvSpPr/>
      </xdr:nvSpPr>
      <xdr:spPr>
        <a:xfrm>
          <a:off x="14649450" y="1019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845A9768-905E-40DF-B64E-FEC1F645AECB}"/>
            </a:ext>
          </a:extLst>
        </xdr:cNvPr>
        <xdr:cNvSpPr txBox="1"/>
      </xdr:nvSpPr>
      <xdr:spPr>
        <a:xfrm>
          <a:off x="14738350" y="1017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557" name="楕円 556">
          <a:extLst>
            <a:ext uri="{FF2B5EF4-FFF2-40B4-BE49-F238E27FC236}">
              <a16:creationId xmlns:a16="http://schemas.microsoft.com/office/drawing/2014/main" id="{2026894F-71C1-400A-8C38-A14FB3601C70}"/>
            </a:ext>
          </a:extLst>
        </xdr:cNvPr>
        <xdr:cNvSpPr/>
      </xdr:nvSpPr>
      <xdr:spPr>
        <a:xfrm>
          <a:off x="1388745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62</xdr:row>
      <xdr:rowOff>0</xdr:rowOff>
    </xdr:to>
    <xdr:cxnSp macro="">
      <xdr:nvCxnSpPr>
        <xdr:cNvPr id="558" name="直線コネクタ 557">
          <a:extLst>
            <a:ext uri="{FF2B5EF4-FFF2-40B4-BE49-F238E27FC236}">
              <a16:creationId xmlns:a16="http://schemas.microsoft.com/office/drawing/2014/main" id="{EF003751-F16F-4BF3-901A-8D73488E8E19}"/>
            </a:ext>
          </a:extLst>
        </xdr:cNvPr>
        <xdr:cNvCxnSpPr/>
      </xdr:nvCxnSpPr>
      <xdr:spPr>
        <a:xfrm>
          <a:off x="13938250" y="10181590"/>
          <a:ext cx="762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9" name="楕円 558">
          <a:extLst>
            <a:ext uri="{FF2B5EF4-FFF2-40B4-BE49-F238E27FC236}">
              <a16:creationId xmlns:a16="http://schemas.microsoft.com/office/drawing/2014/main" id="{869B8043-10A9-49FC-9890-4411A0255359}"/>
            </a:ext>
          </a:extLst>
        </xdr:cNvPr>
        <xdr:cNvSpPr/>
      </xdr:nvSpPr>
      <xdr:spPr>
        <a:xfrm>
          <a:off x="130937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110490</xdr:rowOff>
    </xdr:to>
    <xdr:cxnSp macro="">
      <xdr:nvCxnSpPr>
        <xdr:cNvPr id="560" name="直線コネクタ 559">
          <a:extLst>
            <a:ext uri="{FF2B5EF4-FFF2-40B4-BE49-F238E27FC236}">
              <a16:creationId xmlns:a16="http://schemas.microsoft.com/office/drawing/2014/main" id="{C2EC2668-5C2E-44A5-91C3-2060C36F211A}"/>
            </a:ext>
          </a:extLst>
        </xdr:cNvPr>
        <xdr:cNvCxnSpPr/>
      </xdr:nvCxnSpPr>
      <xdr:spPr>
        <a:xfrm>
          <a:off x="13144500" y="10153015"/>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561" name="楕円 560">
          <a:extLst>
            <a:ext uri="{FF2B5EF4-FFF2-40B4-BE49-F238E27FC236}">
              <a16:creationId xmlns:a16="http://schemas.microsoft.com/office/drawing/2014/main" id="{83C114B9-7585-427A-9074-EBBE2E7538EE}"/>
            </a:ext>
          </a:extLst>
        </xdr:cNvPr>
        <xdr:cNvSpPr/>
      </xdr:nvSpPr>
      <xdr:spPr>
        <a:xfrm>
          <a:off x="12299950" y="10077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81915</xdr:rowOff>
    </xdr:to>
    <xdr:cxnSp macro="">
      <xdr:nvCxnSpPr>
        <xdr:cNvPr id="562" name="直線コネクタ 561">
          <a:extLst>
            <a:ext uri="{FF2B5EF4-FFF2-40B4-BE49-F238E27FC236}">
              <a16:creationId xmlns:a16="http://schemas.microsoft.com/office/drawing/2014/main" id="{7FD72A25-2ADF-46EC-9A30-D25DA159F2B1}"/>
            </a:ext>
          </a:extLst>
        </xdr:cNvPr>
        <xdr:cNvCxnSpPr/>
      </xdr:nvCxnSpPr>
      <xdr:spPr>
        <a:xfrm>
          <a:off x="12344400" y="10128250"/>
          <a:ext cx="8001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563" name="楕円 562">
          <a:extLst>
            <a:ext uri="{FF2B5EF4-FFF2-40B4-BE49-F238E27FC236}">
              <a16:creationId xmlns:a16="http://schemas.microsoft.com/office/drawing/2014/main" id="{DAB1BF9B-1417-4555-BC5C-7306248EE398}"/>
            </a:ext>
          </a:extLst>
        </xdr:cNvPr>
        <xdr:cNvSpPr/>
      </xdr:nvSpPr>
      <xdr:spPr>
        <a:xfrm>
          <a:off x="11487150" y="100437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17145</xdr:rowOff>
    </xdr:from>
    <xdr:to>
      <xdr:col>71</xdr:col>
      <xdr:colOff>177800</xdr:colOff>
      <xdr:row>61</xdr:row>
      <xdr:rowOff>57150</xdr:rowOff>
    </xdr:to>
    <xdr:cxnSp macro="">
      <xdr:nvCxnSpPr>
        <xdr:cNvPr id="564" name="直線コネクタ 563">
          <a:extLst>
            <a:ext uri="{FF2B5EF4-FFF2-40B4-BE49-F238E27FC236}">
              <a16:creationId xmlns:a16="http://schemas.microsoft.com/office/drawing/2014/main" id="{7C46B6A2-F5CD-4179-A877-5CE1D8589415}"/>
            </a:ext>
          </a:extLst>
        </xdr:cNvPr>
        <xdr:cNvCxnSpPr/>
      </xdr:nvCxnSpPr>
      <xdr:spPr>
        <a:xfrm>
          <a:off x="11537950" y="1008824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41F2934B-5CEB-4992-A0AB-D3D299E7EDC9}"/>
            </a:ext>
          </a:extLst>
        </xdr:cNvPr>
        <xdr:cNvSpPr txBox="1"/>
      </xdr:nvSpPr>
      <xdr:spPr>
        <a:xfrm>
          <a:off x="137420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0AEAD7F1-CF0A-4D19-A2CA-FB5CF772B897}"/>
            </a:ext>
          </a:extLst>
        </xdr:cNvPr>
        <xdr:cNvSpPr txBox="1"/>
      </xdr:nvSpPr>
      <xdr:spPr>
        <a:xfrm>
          <a:off x="12960994" y="966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B33CE680-788C-46C9-A66E-E068FA951674}"/>
            </a:ext>
          </a:extLst>
        </xdr:cNvPr>
        <xdr:cNvSpPr txBox="1"/>
      </xdr:nvSpPr>
      <xdr:spPr>
        <a:xfrm>
          <a:off x="12167244" y="9637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287BC10E-229A-42A6-B658-6130B0DA02C4}"/>
            </a:ext>
          </a:extLst>
        </xdr:cNvPr>
        <xdr:cNvSpPr txBox="1"/>
      </xdr:nvSpPr>
      <xdr:spPr>
        <a:xfrm>
          <a:off x="113544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569" name="n_1mainValue【学校施設】&#10;有形固定資産減価償却率">
          <a:extLst>
            <a:ext uri="{FF2B5EF4-FFF2-40B4-BE49-F238E27FC236}">
              <a16:creationId xmlns:a16="http://schemas.microsoft.com/office/drawing/2014/main" id="{E565B307-4699-4646-B283-CA9C691988AE}"/>
            </a:ext>
          </a:extLst>
        </xdr:cNvPr>
        <xdr:cNvSpPr txBox="1"/>
      </xdr:nvSpPr>
      <xdr:spPr>
        <a:xfrm>
          <a:off x="13742044" y="1022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70" name="n_2mainValue【学校施設】&#10;有形固定資産減価償却率">
          <a:extLst>
            <a:ext uri="{FF2B5EF4-FFF2-40B4-BE49-F238E27FC236}">
              <a16:creationId xmlns:a16="http://schemas.microsoft.com/office/drawing/2014/main" id="{BFE5E588-5610-424B-A253-45C0651E6732}"/>
            </a:ext>
          </a:extLst>
        </xdr:cNvPr>
        <xdr:cNvSpPr txBox="1"/>
      </xdr:nvSpPr>
      <xdr:spPr>
        <a:xfrm>
          <a:off x="12960994" y="1019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571" name="n_3mainValue【学校施設】&#10;有形固定資産減価償却率">
          <a:extLst>
            <a:ext uri="{FF2B5EF4-FFF2-40B4-BE49-F238E27FC236}">
              <a16:creationId xmlns:a16="http://schemas.microsoft.com/office/drawing/2014/main" id="{3403B5A8-99C7-4A37-B01A-724B10A70634}"/>
            </a:ext>
          </a:extLst>
        </xdr:cNvPr>
        <xdr:cNvSpPr txBox="1"/>
      </xdr:nvSpPr>
      <xdr:spPr>
        <a:xfrm>
          <a:off x="12167244" y="1017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572" name="n_4mainValue【学校施設】&#10;有形固定資産減価償却率">
          <a:extLst>
            <a:ext uri="{FF2B5EF4-FFF2-40B4-BE49-F238E27FC236}">
              <a16:creationId xmlns:a16="http://schemas.microsoft.com/office/drawing/2014/main" id="{316AFBDD-842D-4E08-9F06-EAC28CCA19CC}"/>
            </a:ext>
          </a:extLst>
        </xdr:cNvPr>
        <xdr:cNvSpPr txBox="1"/>
      </xdr:nvSpPr>
      <xdr:spPr>
        <a:xfrm>
          <a:off x="11354444" y="1013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10B9EBA5-4B85-4467-A23E-9F0AFD9860C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85CA5624-674D-433C-830A-E1510C2153A9}"/>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D20EF666-9924-4FD5-928C-F50CA7FF1E40}"/>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767338E-8079-4665-8305-0FF0E1A5306F}"/>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6BC591B6-6CE8-41CC-80B8-04C1ED49CBE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2D0F8C65-892D-4795-A32D-455068863104}"/>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327E34A4-13E0-42FE-BDFD-9E3E6100A867}"/>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41959F82-F1F6-418A-996B-52FDD5B73F67}"/>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FA2F2A2D-8483-4676-B69C-F398F3AF3FF9}"/>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E6A69926-3A2A-4F1D-BDCD-DCF366D20B6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B3DE647B-D578-4A92-9E33-2346C8E2AE80}"/>
            </a:ext>
          </a:extLst>
        </xdr:cNvPr>
        <xdr:cNvSpPr txBox="1"/>
      </xdr:nvSpPr>
      <xdr:spPr>
        <a:xfrm>
          <a:off x="160491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5C3DCEE0-562E-4CDE-9365-6946726312E4}"/>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10FA20A5-9C56-4D5E-ADD5-D52C4DA0219E}"/>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16C63AD1-13B0-481E-A3FD-4857807ED2C4}"/>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B17AFAF2-BA5E-4072-8119-45F4BCDB01CD}"/>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D0BA6268-B149-41D3-A5FF-D2645681F5EC}"/>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400C0047-C086-421B-8041-7F3C5B5700B6}"/>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BD112FA3-1A9D-41F7-B430-5889EC122421}"/>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F48F5AE8-C2A0-48EA-9B4F-09BBEDC37453}"/>
            </a:ext>
          </a:extLst>
        </xdr:cNvPr>
        <xdr:cNvSpPr txBox="1"/>
      </xdr:nvSpPr>
      <xdr:spPr>
        <a:xfrm>
          <a:off x="1604917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E431C9AE-1BA2-42E1-B254-12866ADBB6D7}"/>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DA936EB8-8799-4183-BD43-CC827AA09B4C}"/>
            </a:ext>
          </a:extLst>
        </xdr:cNvPr>
        <xdr:cNvSpPr txBox="1"/>
      </xdr:nvSpPr>
      <xdr:spPr>
        <a:xfrm>
          <a:off x="1604917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5749B972-2A1D-4514-9A68-683BD69E8212}"/>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CC556D0D-0EA9-4CFC-B8CF-D13685DE236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747AC65-636C-467A-9268-8BCFE0E0001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69988344-92FC-4876-B6EE-6BAA5BB1C91B}"/>
            </a:ext>
          </a:extLst>
        </xdr:cNvPr>
        <xdr:cNvCxnSpPr/>
      </xdr:nvCxnSpPr>
      <xdr:spPr>
        <a:xfrm flipV="1">
          <a:off x="19951064" y="9129649"/>
          <a:ext cx="0" cy="143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E5E1EB5B-9DC0-4A3F-BDFF-BBC459C53DF1}"/>
            </a:ext>
          </a:extLst>
        </xdr:cNvPr>
        <xdr:cNvSpPr txBox="1"/>
      </xdr:nvSpPr>
      <xdr:spPr>
        <a:xfrm>
          <a:off x="19989800" y="1056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44C58395-1026-4D8D-B737-A792F0969C0D}"/>
            </a:ext>
          </a:extLst>
        </xdr:cNvPr>
        <xdr:cNvCxnSpPr/>
      </xdr:nvCxnSpPr>
      <xdr:spPr>
        <a:xfrm>
          <a:off x="19881850" y="10565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01CEC021-9587-40C3-953D-AE2F59B5A7EB}"/>
            </a:ext>
          </a:extLst>
        </xdr:cNvPr>
        <xdr:cNvSpPr txBox="1"/>
      </xdr:nvSpPr>
      <xdr:spPr>
        <a:xfrm>
          <a:off x="19989800" y="891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F7547956-28D4-4E2A-BF9C-B143EE6A33D9}"/>
            </a:ext>
          </a:extLst>
        </xdr:cNvPr>
        <xdr:cNvCxnSpPr/>
      </xdr:nvCxnSpPr>
      <xdr:spPr>
        <a:xfrm>
          <a:off x="19881850" y="9129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AE00BF2A-3D71-4DD0-99C4-B10E8A7037DD}"/>
            </a:ext>
          </a:extLst>
        </xdr:cNvPr>
        <xdr:cNvSpPr txBox="1"/>
      </xdr:nvSpPr>
      <xdr:spPr>
        <a:xfrm>
          <a:off x="19989800" y="997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4AE47C6C-0F42-4634-8E27-6718E0C28BD2}"/>
            </a:ext>
          </a:extLst>
        </xdr:cNvPr>
        <xdr:cNvSpPr/>
      </xdr:nvSpPr>
      <xdr:spPr>
        <a:xfrm>
          <a:off x="19900900" y="1011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85F74E2C-8B7C-4799-977D-1A7C7B477E4B}"/>
            </a:ext>
          </a:extLst>
        </xdr:cNvPr>
        <xdr:cNvSpPr/>
      </xdr:nvSpPr>
      <xdr:spPr>
        <a:xfrm>
          <a:off x="19157950" y="10087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C410264D-747C-4241-B6F6-AE0610910BFE}"/>
            </a:ext>
          </a:extLst>
        </xdr:cNvPr>
        <xdr:cNvSpPr/>
      </xdr:nvSpPr>
      <xdr:spPr>
        <a:xfrm>
          <a:off x="18345150" y="1017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B6EBF915-BDD5-4285-BAFB-BC38D4931128}"/>
            </a:ext>
          </a:extLst>
        </xdr:cNvPr>
        <xdr:cNvSpPr/>
      </xdr:nvSpPr>
      <xdr:spPr>
        <a:xfrm>
          <a:off x="17551400" y="1012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7F497269-1AE0-4BA4-B12A-174A9AB949A3}"/>
            </a:ext>
          </a:extLst>
        </xdr:cNvPr>
        <xdr:cNvSpPr/>
      </xdr:nvSpPr>
      <xdr:spPr>
        <a:xfrm>
          <a:off x="16757650" y="10151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A7ED10D-0D5F-4869-BC40-B6390E6BC671}"/>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E5D33E93-5777-4B13-BEA0-DC0FFAAF2444}"/>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EB8C961-465B-4B25-9E87-E687BFA02AC1}"/>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99A3818-CB63-43A0-87E0-BC194CDD729E}"/>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CA3D9F1-A2BB-4B51-8FD3-2DD713A89468}"/>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29972</xdr:rowOff>
    </xdr:from>
    <xdr:to>
      <xdr:col>116</xdr:col>
      <xdr:colOff>114300</xdr:colOff>
      <xdr:row>63</xdr:row>
      <xdr:rowOff>131572</xdr:rowOff>
    </xdr:to>
    <xdr:sp macro="" textlink="">
      <xdr:nvSpPr>
        <xdr:cNvPr id="613" name="楕円 612">
          <a:extLst>
            <a:ext uri="{FF2B5EF4-FFF2-40B4-BE49-F238E27FC236}">
              <a16:creationId xmlns:a16="http://schemas.microsoft.com/office/drawing/2014/main" id="{E9065A03-3BF3-457E-A785-ED5498857C2B}"/>
            </a:ext>
          </a:extLst>
        </xdr:cNvPr>
        <xdr:cNvSpPr/>
      </xdr:nvSpPr>
      <xdr:spPr>
        <a:xfrm>
          <a:off x="19900900" y="104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116349</xdr:rowOff>
    </xdr:from>
    <xdr:ext cx="469744" cy="259045"/>
    <xdr:sp macro="" textlink="">
      <xdr:nvSpPr>
        <xdr:cNvPr id="614" name="【学校施設】&#10;一人当たり面積該当値テキスト">
          <a:extLst>
            <a:ext uri="{FF2B5EF4-FFF2-40B4-BE49-F238E27FC236}">
              <a16:creationId xmlns:a16="http://schemas.microsoft.com/office/drawing/2014/main" id="{686DA7BD-4E2C-4291-A322-8A40D5D41106}"/>
            </a:ext>
          </a:extLst>
        </xdr:cNvPr>
        <xdr:cNvSpPr txBox="1"/>
      </xdr:nvSpPr>
      <xdr:spPr>
        <a:xfrm>
          <a:off x="19989800"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15" name="楕円 614">
          <a:extLst>
            <a:ext uri="{FF2B5EF4-FFF2-40B4-BE49-F238E27FC236}">
              <a16:creationId xmlns:a16="http://schemas.microsoft.com/office/drawing/2014/main" id="{9687A520-C941-4E63-A18A-5A9E5551E982}"/>
            </a:ext>
          </a:extLst>
        </xdr:cNvPr>
        <xdr:cNvSpPr/>
      </xdr:nvSpPr>
      <xdr:spPr>
        <a:xfrm>
          <a:off x="19157950" y="10435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80772</xdr:rowOff>
    </xdr:from>
    <xdr:to>
      <xdr:col>116</xdr:col>
      <xdr:colOff>63500</xdr:colOff>
      <xdr:row>63</xdr:row>
      <xdr:rowOff>84582</xdr:rowOff>
    </xdr:to>
    <xdr:cxnSp macro="">
      <xdr:nvCxnSpPr>
        <xdr:cNvPr id="616" name="直線コネクタ 615">
          <a:extLst>
            <a:ext uri="{FF2B5EF4-FFF2-40B4-BE49-F238E27FC236}">
              <a16:creationId xmlns:a16="http://schemas.microsoft.com/office/drawing/2014/main" id="{9CFED90D-35AB-4ADA-A8B4-5FC2C6D1232C}"/>
            </a:ext>
          </a:extLst>
        </xdr:cNvPr>
        <xdr:cNvCxnSpPr/>
      </xdr:nvCxnSpPr>
      <xdr:spPr>
        <a:xfrm flipV="1">
          <a:off x="19202400" y="10482072"/>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38735</xdr:rowOff>
    </xdr:from>
    <xdr:to>
      <xdr:col>107</xdr:col>
      <xdr:colOff>101600</xdr:colOff>
      <xdr:row>63</xdr:row>
      <xdr:rowOff>140335</xdr:rowOff>
    </xdr:to>
    <xdr:sp macro="" textlink="">
      <xdr:nvSpPr>
        <xdr:cNvPr id="617" name="楕円 616">
          <a:extLst>
            <a:ext uri="{FF2B5EF4-FFF2-40B4-BE49-F238E27FC236}">
              <a16:creationId xmlns:a16="http://schemas.microsoft.com/office/drawing/2014/main" id="{CE2F8A88-108E-4698-8FCC-66DBF1586DEE}"/>
            </a:ext>
          </a:extLst>
        </xdr:cNvPr>
        <xdr:cNvSpPr/>
      </xdr:nvSpPr>
      <xdr:spPr>
        <a:xfrm>
          <a:off x="1834515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89535</xdr:rowOff>
    </xdr:to>
    <xdr:cxnSp macro="">
      <xdr:nvCxnSpPr>
        <xdr:cNvPr id="618" name="直線コネクタ 617">
          <a:extLst>
            <a:ext uri="{FF2B5EF4-FFF2-40B4-BE49-F238E27FC236}">
              <a16:creationId xmlns:a16="http://schemas.microsoft.com/office/drawing/2014/main" id="{23DB4EF1-D069-430B-9B1B-1238F885E70E}"/>
            </a:ext>
          </a:extLst>
        </xdr:cNvPr>
        <xdr:cNvCxnSpPr/>
      </xdr:nvCxnSpPr>
      <xdr:spPr>
        <a:xfrm flipV="1">
          <a:off x="18395950" y="10485882"/>
          <a:ext cx="8064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41783</xdr:rowOff>
    </xdr:from>
    <xdr:to>
      <xdr:col>102</xdr:col>
      <xdr:colOff>165100</xdr:colOff>
      <xdr:row>63</xdr:row>
      <xdr:rowOff>143383</xdr:rowOff>
    </xdr:to>
    <xdr:sp macro="" textlink="">
      <xdr:nvSpPr>
        <xdr:cNvPr id="619" name="楕円 618">
          <a:extLst>
            <a:ext uri="{FF2B5EF4-FFF2-40B4-BE49-F238E27FC236}">
              <a16:creationId xmlns:a16="http://schemas.microsoft.com/office/drawing/2014/main" id="{3AE115D5-F061-4155-972D-66AA0EA6C41F}"/>
            </a:ext>
          </a:extLst>
        </xdr:cNvPr>
        <xdr:cNvSpPr/>
      </xdr:nvSpPr>
      <xdr:spPr>
        <a:xfrm>
          <a:off x="1755140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89535</xdr:rowOff>
    </xdr:from>
    <xdr:to>
      <xdr:col>107</xdr:col>
      <xdr:colOff>50800</xdr:colOff>
      <xdr:row>63</xdr:row>
      <xdr:rowOff>92583</xdr:rowOff>
    </xdr:to>
    <xdr:cxnSp macro="">
      <xdr:nvCxnSpPr>
        <xdr:cNvPr id="620" name="直線コネクタ 619">
          <a:extLst>
            <a:ext uri="{FF2B5EF4-FFF2-40B4-BE49-F238E27FC236}">
              <a16:creationId xmlns:a16="http://schemas.microsoft.com/office/drawing/2014/main" id="{3C5CEF21-9405-41EE-9D23-E710DB842525}"/>
            </a:ext>
          </a:extLst>
        </xdr:cNvPr>
        <xdr:cNvCxnSpPr/>
      </xdr:nvCxnSpPr>
      <xdr:spPr>
        <a:xfrm flipV="1">
          <a:off x="17602200" y="10490835"/>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48641</xdr:rowOff>
    </xdr:from>
    <xdr:to>
      <xdr:col>98</xdr:col>
      <xdr:colOff>38100</xdr:colOff>
      <xdr:row>63</xdr:row>
      <xdr:rowOff>150241</xdr:rowOff>
    </xdr:to>
    <xdr:sp macro="" textlink="">
      <xdr:nvSpPr>
        <xdr:cNvPr id="621" name="楕円 620">
          <a:extLst>
            <a:ext uri="{FF2B5EF4-FFF2-40B4-BE49-F238E27FC236}">
              <a16:creationId xmlns:a16="http://schemas.microsoft.com/office/drawing/2014/main" id="{45AC714B-F748-4A8B-B58E-5A9E446EA393}"/>
            </a:ext>
          </a:extLst>
        </xdr:cNvPr>
        <xdr:cNvSpPr/>
      </xdr:nvSpPr>
      <xdr:spPr>
        <a:xfrm>
          <a:off x="16757650" y="10449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92583</xdr:rowOff>
    </xdr:from>
    <xdr:to>
      <xdr:col>102</xdr:col>
      <xdr:colOff>114300</xdr:colOff>
      <xdr:row>63</xdr:row>
      <xdr:rowOff>99441</xdr:rowOff>
    </xdr:to>
    <xdr:cxnSp macro="">
      <xdr:nvCxnSpPr>
        <xdr:cNvPr id="622" name="直線コネクタ 621">
          <a:extLst>
            <a:ext uri="{FF2B5EF4-FFF2-40B4-BE49-F238E27FC236}">
              <a16:creationId xmlns:a16="http://schemas.microsoft.com/office/drawing/2014/main" id="{1DDFC4EC-23AB-49B4-9B61-9F018658007A}"/>
            </a:ext>
          </a:extLst>
        </xdr:cNvPr>
        <xdr:cNvCxnSpPr/>
      </xdr:nvCxnSpPr>
      <xdr:spPr>
        <a:xfrm flipV="1">
          <a:off x="16802100" y="10493883"/>
          <a:ext cx="8001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3865F471-0A10-4368-946F-6CADF2CD9A16}"/>
            </a:ext>
          </a:extLst>
        </xdr:cNvPr>
        <xdr:cNvSpPr txBox="1"/>
      </xdr:nvSpPr>
      <xdr:spPr>
        <a:xfrm>
          <a:off x="18980227" y="98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311FF8CE-E549-4745-9193-FF97287FAF6F}"/>
            </a:ext>
          </a:extLst>
        </xdr:cNvPr>
        <xdr:cNvSpPr txBox="1"/>
      </xdr:nvSpPr>
      <xdr:spPr>
        <a:xfrm>
          <a:off x="18180127" y="995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167530</xdr:rowOff>
    </xdr:from>
    <xdr:ext cx="469744" cy="259045"/>
    <xdr:sp macro="" textlink="">
      <xdr:nvSpPr>
        <xdr:cNvPr id="625" name="n_3aveValue【学校施設】&#10;一人当たり面積">
          <a:extLst>
            <a:ext uri="{FF2B5EF4-FFF2-40B4-BE49-F238E27FC236}">
              <a16:creationId xmlns:a16="http://schemas.microsoft.com/office/drawing/2014/main" id="{20046C53-3E2D-4B4C-94A9-3761CD247BC5}"/>
            </a:ext>
          </a:extLst>
        </xdr:cNvPr>
        <xdr:cNvSpPr txBox="1"/>
      </xdr:nvSpPr>
      <xdr:spPr>
        <a:xfrm>
          <a:off x="17386377" y="99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27322</xdr:rowOff>
    </xdr:from>
    <xdr:ext cx="469744" cy="259045"/>
    <xdr:sp macro="" textlink="">
      <xdr:nvSpPr>
        <xdr:cNvPr id="626" name="n_4aveValue【学校施設】&#10;一人当たり面積">
          <a:extLst>
            <a:ext uri="{FF2B5EF4-FFF2-40B4-BE49-F238E27FC236}">
              <a16:creationId xmlns:a16="http://schemas.microsoft.com/office/drawing/2014/main" id="{C2FDC253-ADC2-44F0-82C9-AC184C8AB39A}"/>
            </a:ext>
          </a:extLst>
        </xdr:cNvPr>
        <xdr:cNvSpPr txBox="1"/>
      </xdr:nvSpPr>
      <xdr:spPr>
        <a:xfrm>
          <a:off x="16592627"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27" name="n_1mainValue【学校施設】&#10;一人当たり面積">
          <a:extLst>
            <a:ext uri="{FF2B5EF4-FFF2-40B4-BE49-F238E27FC236}">
              <a16:creationId xmlns:a16="http://schemas.microsoft.com/office/drawing/2014/main" id="{A0532437-9F3F-4BD1-ABFE-B99DEE65B503}"/>
            </a:ext>
          </a:extLst>
        </xdr:cNvPr>
        <xdr:cNvSpPr txBox="1"/>
      </xdr:nvSpPr>
      <xdr:spPr>
        <a:xfrm>
          <a:off x="18980227" y="105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131462</xdr:rowOff>
    </xdr:from>
    <xdr:ext cx="469744" cy="259045"/>
    <xdr:sp macro="" textlink="">
      <xdr:nvSpPr>
        <xdr:cNvPr id="628" name="n_2mainValue【学校施設】&#10;一人当たり面積">
          <a:extLst>
            <a:ext uri="{FF2B5EF4-FFF2-40B4-BE49-F238E27FC236}">
              <a16:creationId xmlns:a16="http://schemas.microsoft.com/office/drawing/2014/main" id="{737F29F8-D9F2-4A26-8F55-E4097E8B349C}"/>
            </a:ext>
          </a:extLst>
        </xdr:cNvPr>
        <xdr:cNvSpPr txBox="1"/>
      </xdr:nvSpPr>
      <xdr:spPr>
        <a:xfrm>
          <a:off x="181801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134510</xdr:rowOff>
    </xdr:from>
    <xdr:ext cx="469744" cy="259045"/>
    <xdr:sp macro="" textlink="">
      <xdr:nvSpPr>
        <xdr:cNvPr id="629" name="n_3mainValue【学校施設】&#10;一人当たり面積">
          <a:extLst>
            <a:ext uri="{FF2B5EF4-FFF2-40B4-BE49-F238E27FC236}">
              <a16:creationId xmlns:a16="http://schemas.microsoft.com/office/drawing/2014/main" id="{0A3B3C16-55D3-4D39-9491-76ABD1BC8EE3}"/>
            </a:ext>
          </a:extLst>
        </xdr:cNvPr>
        <xdr:cNvSpPr txBox="1"/>
      </xdr:nvSpPr>
      <xdr:spPr>
        <a:xfrm>
          <a:off x="17386377" y="1053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141368</xdr:rowOff>
    </xdr:from>
    <xdr:ext cx="469744" cy="259045"/>
    <xdr:sp macro="" textlink="">
      <xdr:nvSpPr>
        <xdr:cNvPr id="630" name="n_4mainValue【学校施設】&#10;一人当たり面積">
          <a:extLst>
            <a:ext uri="{FF2B5EF4-FFF2-40B4-BE49-F238E27FC236}">
              <a16:creationId xmlns:a16="http://schemas.microsoft.com/office/drawing/2014/main" id="{2C6F2ABB-A2F9-4D6C-BAD6-E8B61BE8B52C}"/>
            </a:ext>
          </a:extLst>
        </xdr:cNvPr>
        <xdr:cNvSpPr txBox="1"/>
      </xdr:nvSpPr>
      <xdr:spPr>
        <a:xfrm>
          <a:off x="16592627" y="1054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787A54EF-250F-4905-92FF-2208D73A08BD}"/>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6645E564-AC79-4AB3-A3FE-0BEB79675983}"/>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C70AA760-BEAE-46D9-8D5B-666373B974A2}"/>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78849E83-E246-48B8-AA37-EFAB30343D4E}"/>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E120A3D8-8E5C-4936-B924-A6D5345AE87D}"/>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A867AC5C-46AA-4CCC-B4C7-F3EC31E0805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B4788567-37EB-4365-8413-32B61AD594F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6A20F206-D605-4EDC-9721-BEC45600025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6C633148-AA6A-4335-B0C6-F49B973D6D63}"/>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C91907E3-A838-4991-934A-1C53EC9E63AF}"/>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2C972D30-834A-46A5-B8AE-5F9BAD5F8141}"/>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7347D0E0-78BB-4532-BA65-3E29353E1AA1}"/>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F191964-0B8B-4D8B-95EC-64BF58C7A52C}"/>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5F3E3D61-EE1F-49B0-843F-B0D712B79E2B}"/>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28DA1003-C71A-4C4C-A102-1DA247F0DEEF}"/>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640AD7C-EBA0-42AD-83CA-FE0E61140190}"/>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407B2E47-B32B-4007-B5E7-7DAD19ACA59D}"/>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A28909B7-A114-445A-932A-4989DE2BAAA3}"/>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BFF48EB9-4E4F-4663-8DEE-6572CB50D05A}"/>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C5D26371-E8BC-44F8-ACDD-6D496EB7877C}"/>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7DCC92F-5AED-469F-996A-8E21DA12F6F9}"/>
            </a:ext>
          </a:extLst>
        </xdr:cNvPr>
        <xdr:cNvSpPr txBox="1"/>
      </xdr:nvSpPr>
      <xdr:spPr>
        <a:xfrm>
          <a:off x="108427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3745821A-CC3D-4027-9F05-D34312D8ACCD}"/>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A6C356E9-8608-46F3-9D71-6AA416E26D7F}"/>
            </a:ext>
          </a:extLst>
        </xdr:cNvPr>
        <xdr:cNvSpPr txBox="1"/>
      </xdr:nvSpPr>
      <xdr:spPr>
        <a:xfrm>
          <a:off x="1090691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32FFEC88-76A5-468F-AAAF-BD7C885C6AD9}"/>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DB2F5F33-739F-4249-80A6-9C2C9AEEE8EA}"/>
            </a:ext>
          </a:extLst>
        </xdr:cNvPr>
        <xdr:cNvCxnSpPr/>
      </xdr:nvCxnSpPr>
      <xdr:spPr>
        <a:xfrm flipV="1">
          <a:off x="14699614" y="13065761"/>
          <a:ext cx="0" cy="124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37F53A93-62B3-45A2-AB0E-C0F6AF717FAF}"/>
            </a:ext>
          </a:extLst>
        </xdr:cNvPr>
        <xdr:cNvSpPr txBox="1"/>
      </xdr:nvSpPr>
      <xdr:spPr>
        <a:xfrm>
          <a:off x="147383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528C4771-4251-4205-B1B0-84030558E913}"/>
            </a:ext>
          </a:extLst>
        </xdr:cNvPr>
        <xdr:cNvCxnSpPr/>
      </xdr:nvCxnSpPr>
      <xdr:spPr>
        <a:xfrm>
          <a:off x="146113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07A6B30A-680B-4220-A440-705CA890F1B1}"/>
            </a:ext>
          </a:extLst>
        </xdr:cNvPr>
        <xdr:cNvSpPr txBox="1"/>
      </xdr:nvSpPr>
      <xdr:spPr>
        <a:xfrm>
          <a:off x="14738350" y="1285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D1840B65-89C0-4B1A-B094-C21E1981DB40}"/>
            </a:ext>
          </a:extLst>
        </xdr:cNvPr>
        <xdr:cNvCxnSpPr/>
      </xdr:nvCxnSpPr>
      <xdr:spPr>
        <a:xfrm>
          <a:off x="14611350" y="13065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148607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93F5C8D9-039F-4575-9516-15A3D7DD4498}"/>
            </a:ext>
          </a:extLst>
        </xdr:cNvPr>
        <xdr:cNvSpPr txBox="1"/>
      </xdr:nvSpPr>
      <xdr:spPr>
        <a:xfrm>
          <a:off x="1473835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9B6DD0F9-77D3-4E1B-A1B8-3CE28B5E5AA4}"/>
            </a:ext>
          </a:extLst>
        </xdr:cNvPr>
        <xdr:cNvSpPr/>
      </xdr:nvSpPr>
      <xdr:spPr>
        <a:xfrm>
          <a:off x="14649450" y="13867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A2B03388-2373-445E-A114-297482C43A21}"/>
            </a:ext>
          </a:extLst>
        </xdr:cNvPr>
        <xdr:cNvSpPr/>
      </xdr:nvSpPr>
      <xdr:spPr>
        <a:xfrm>
          <a:off x="13887450" y="1384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BEC672E4-69F3-4D3E-8A81-DD0C1C597F2D}"/>
            </a:ext>
          </a:extLst>
        </xdr:cNvPr>
        <xdr:cNvSpPr/>
      </xdr:nvSpPr>
      <xdr:spPr>
        <a:xfrm>
          <a:off x="13093700" y="13793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01160A24-8478-41A6-A780-0E918570437B}"/>
            </a:ext>
          </a:extLst>
        </xdr:cNvPr>
        <xdr:cNvSpPr/>
      </xdr:nvSpPr>
      <xdr:spPr>
        <a:xfrm>
          <a:off x="12299950" y="13797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2A8199DE-5959-49C5-946C-A36CD05C54F4}"/>
            </a:ext>
          </a:extLst>
        </xdr:cNvPr>
        <xdr:cNvSpPr/>
      </xdr:nvSpPr>
      <xdr:spPr>
        <a:xfrm>
          <a:off x="11487150" y="136550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7882BC0-2FDC-4B50-90CE-ABB2FB6E0CB3}"/>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AA4E70C-664B-4C3A-BE0B-52580450424C}"/>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EFE78492-E8F6-4693-A952-7877108952F2}"/>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866BC3F3-213F-4238-98C2-104183053DC4}"/>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3E493469-9A3F-4177-8036-DB2C9E4DCC8E}"/>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71120</xdr:rowOff>
    </xdr:from>
    <xdr:to>
      <xdr:col>85</xdr:col>
      <xdr:colOff>177800</xdr:colOff>
      <xdr:row>83</xdr:row>
      <xdr:rowOff>1270</xdr:rowOff>
    </xdr:to>
    <xdr:sp macro="" textlink="">
      <xdr:nvSpPr>
        <xdr:cNvPr id="671" name="楕円 670">
          <a:extLst>
            <a:ext uri="{FF2B5EF4-FFF2-40B4-BE49-F238E27FC236}">
              <a16:creationId xmlns:a16="http://schemas.microsoft.com/office/drawing/2014/main" id="{A6652A8B-E39A-4771-9FBF-C55D1970F399}"/>
            </a:ext>
          </a:extLst>
        </xdr:cNvPr>
        <xdr:cNvSpPr/>
      </xdr:nvSpPr>
      <xdr:spPr>
        <a:xfrm>
          <a:off x="14649450" y="136093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93997</xdr:rowOff>
    </xdr:from>
    <xdr:ext cx="405111" cy="259045"/>
    <xdr:sp macro="" textlink="">
      <xdr:nvSpPr>
        <xdr:cNvPr id="672" name="【児童館】&#10;有形固定資産減価償却率該当値テキスト">
          <a:extLst>
            <a:ext uri="{FF2B5EF4-FFF2-40B4-BE49-F238E27FC236}">
              <a16:creationId xmlns:a16="http://schemas.microsoft.com/office/drawing/2014/main" id="{6EF494E9-FF25-46DE-9549-CD9AC9E23D7C}"/>
            </a:ext>
          </a:extLst>
        </xdr:cNvPr>
        <xdr:cNvSpPr txBox="1"/>
      </xdr:nvSpPr>
      <xdr:spPr>
        <a:xfrm>
          <a:off x="1473835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673" name="楕円 672">
          <a:extLst>
            <a:ext uri="{FF2B5EF4-FFF2-40B4-BE49-F238E27FC236}">
              <a16:creationId xmlns:a16="http://schemas.microsoft.com/office/drawing/2014/main" id="{088476EA-2AB0-4792-8CD7-28FC6BCE5CBA}"/>
            </a:ext>
          </a:extLst>
        </xdr:cNvPr>
        <xdr:cNvSpPr/>
      </xdr:nvSpPr>
      <xdr:spPr>
        <a:xfrm>
          <a:off x="13887450" y="13514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20955</xdr:rowOff>
    </xdr:from>
    <xdr:to>
      <xdr:col>85</xdr:col>
      <xdr:colOff>127000</xdr:colOff>
      <xdr:row>82</xdr:row>
      <xdr:rowOff>121920</xdr:rowOff>
    </xdr:to>
    <xdr:cxnSp macro="">
      <xdr:nvCxnSpPr>
        <xdr:cNvPr id="674" name="直線コネクタ 673">
          <a:extLst>
            <a:ext uri="{FF2B5EF4-FFF2-40B4-BE49-F238E27FC236}">
              <a16:creationId xmlns:a16="http://schemas.microsoft.com/office/drawing/2014/main" id="{7F2CA6DC-B3DD-493E-AE93-1B0EBC410B96}"/>
            </a:ext>
          </a:extLst>
        </xdr:cNvPr>
        <xdr:cNvCxnSpPr/>
      </xdr:nvCxnSpPr>
      <xdr:spPr>
        <a:xfrm>
          <a:off x="13938250" y="13559155"/>
          <a:ext cx="762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675" name="楕円 674">
          <a:extLst>
            <a:ext uri="{FF2B5EF4-FFF2-40B4-BE49-F238E27FC236}">
              <a16:creationId xmlns:a16="http://schemas.microsoft.com/office/drawing/2014/main" id="{B55E06F3-4101-46EE-965F-635428D5AEAD}"/>
            </a:ext>
          </a:extLst>
        </xdr:cNvPr>
        <xdr:cNvSpPr/>
      </xdr:nvSpPr>
      <xdr:spPr>
        <a:xfrm>
          <a:off x="13093700" y="136931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20955</xdr:rowOff>
    </xdr:from>
    <xdr:to>
      <xdr:col>81</xdr:col>
      <xdr:colOff>50800</xdr:colOff>
      <xdr:row>83</xdr:row>
      <xdr:rowOff>34289</xdr:rowOff>
    </xdr:to>
    <xdr:cxnSp macro="">
      <xdr:nvCxnSpPr>
        <xdr:cNvPr id="676" name="直線コネクタ 675">
          <a:extLst>
            <a:ext uri="{FF2B5EF4-FFF2-40B4-BE49-F238E27FC236}">
              <a16:creationId xmlns:a16="http://schemas.microsoft.com/office/drawing/2014/main" id="{5DC3F813-1EB8-4294-8A09-4E31973C511A}"/>
            </a:ext>
          </a:extLst>
        </xdr:cNvPr>
        <xdr:cNvCxnSpPr/>
      </xdr:nvCxnSpPr>
      <xdr:spPr>
        <a:xfrm flipV="1">
          <a:off x="13144500" y="13559155"/>
          <a:ext cx="793750" cy="17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52070</xdr:rowOff>
    </xdr:from>
    <xdr:to>
      <xdr:col>72</xdr:col>
      <xdr:colOff>38100</xdr:colOff>
      <xdr:row>84</xdr:row>
      <xdr:rowOff>153670</xdr:rowOff>
    </xdr:to>
    <xdr:sp macro="" textlink="">
      <xdr:nvSpPr>
        <xdr:cNvPr id="677" name="楕円 676">
          <a:extLst>
            <a:ext uri="{FF2B5EF4-FFF2-40B4-BE49-F238E27FC236}">
              <a16:creationId xmlns:a16="http://schemas.microsoft.com/office/drawing/2014/main" id="{D315A304-474D-463A-881D-ED223351A74C}"/>
            </a:ext>
          </a:extLst>
        </xdr:cNvPr>
        <xdr:cNvSpPr/>
      </xdr:nvSpPr>
      <xdr:spPr>
        <a:xfrm>
          <a:off x="12299950" y="1392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84</xdr:row>
      <xdr:rowOff>102870</xdr:rowOff>
    </xdr:to>
    <xdr:cxnSp macro="">
      <xdr:nvCxnSpPr>
        <xdr:cNvPr id="678" name="直線コネクタ 677">
          <a:extLst>
            <a:ext uri="{FF2B5EF4-FFF2-40B4-BE49-F238E27FC236}">
              <a16:creationId xmlns:a16="http://schemas.microsoft.com/office/drawing/2014/main" id="{8047DFED-5404-4723-AE92-2F86950E3BB6}"/>
            </a:ext>
          </a:extLst>
        </xdr:cNvPr>
        <xdr:cNvCxnSpPr/>
      </xdr:nvCxnSpPr>
      <xdr:spPr>
        <a:xfrm flipV="1">
          <a:off x="12344400" y="13737589"/>
          <a:ext cx="800100" cy="2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10161</xdr:rowOff>
    </xdr:from>
    <xdr:to>
      <xdr:col>67</xdr:col>
      <xdr:colOff>101600</xdr:colOff>
      <xdr:row>84</xdr:row>
      <xdr:rowOff>111761</xdr:rowOff>
    </xdr:to>
    <xdr:sp macro="" textlink="">
      <xdr:nvSpPr>
        <xdr:cNvPr id="679" name="楕円 678">
          <a:extLst>
            <a:ext uri="{FF2B5EF4-FFF2-40B4-BE49-F238E27FC236}">
              <a16:creationId xmlns:a16="http://schemas.microsoft.com/office/drawing/2014/main" id="{BC4738D5-924F-4D3F-AE0E-CE11A8484090}"/>
            </a:ext>
          </a:extLst>
        </xdr:cNvPr>
        <xdr:cNvSpPr/>
      </xdr:nvSpPr>
      <xdr:spPr>
        <a:xfrm>
          <a:off x="1148715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60961</xdr:rowOff>
    </xdr:from>
    <xdr:to>
      <xdr:col>71</xdr:col>
      <xdr:colOff>177800</xdr:colOff>
      <xdr:row>84</xdr:row>
      <xdr:rowOff>102870</xdr:rowOff>
    </xdr:to>
    <xdr:cxnSp macro="">
      <xdr:nvCxnSpPr>
        <xdr:cNvPr id="680" name="直線コネクタ 679">
          <a:extLst>
            <a:ext uri="{FF2B5EF4-FFF2-40B4-BE49-F238E27FC236}">
              <a16:creationId xmlns:a16="http://schemas.microsoft.com/office/drawing/2014/main" id="{90526035-9D6E-402B-974B-1039485CEA00}"/>
            </a:ext>
          </a:extLst>
        </xdr:cNvPr>
        <xdr:cNvCxnSpPr/>
      </xdr:nvCxnSpPr>
      <xdr:spPr>
        <a:xfrm>
          <a:off x="11537950" y="1392936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60977</xdr:rowOff>
    </xdr:from>
    <xdr:ext cx="405111" cy="259045"/>
    <xdr:sp macro="" textlink="">
      <xdr:nvSpPr>
        <xdr:cNvPr id="681" name="n_1aveValue【児童館】&#10;有形固定資産減価償却率">
          <a:extLst>
            <a:ext uri="{FF2B5EF4-FFF2-40B4-BE49-F238E27FC236}">
              <a16:creationId xmlns:a16="http://schemas.microsoft.com/office/drawing/2014/main" id="{57D44DE0-F67E-4E57-AFE6-13AC97A138E2}"/>
            </a:ext>
          </a:extLst>
        </xdr:cNvPr>
        <xdr:cNvSpPr txBox="1"/>
      </xdr:nvSpPr>
      <xdr:spPr>
        <a:xfrm>
          <a:off x="13742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aveValue【児童館】&#10;有形固定資産減価償却率">
          <a:extLst>
            <a:ext uri="{FF2B5EF4-FFF2-40B4-BE49-F238E27FC236}">
              <a16:creationId xmlns:a16="http://schemas.microsoft.com/office/drawing/2014/main" id="{2FF5ACED-6BA8-4F75-815C-EE910E366D66}"/>
            </a:ext>
          </a:extLst>
        </xdr:cNvPr>
        <xdr:cNvSpPr txBox="1"/>
      </xdr:nvSpPr>
      <xdr:spPr>
        <a:xfrm>
          <a:off x="12960994"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83" name="n_3aveValue【児童館】&#10;有形固定資産減価償却率">
          <a:extLst>
            <a:ext uri="{FF2B5EF4-FFF2-40B4-BE49-F238E27FC236}">
              <a16:creationId xmlns:a16="http://schemas.microsoft.com/office/drawing/2014/main" id="{094F5EBE-ACBB-4A45-B31E-7E77C96F822B}"/>
            </a:ext>
          </a:extLst>
        </xdr:cNvPr>
        <xdr:cNvSpPr txBox="1"/>
      </xdr:nvSpPr>
      <xdr:spPr>
        <a:xfrm>
          <a:off x="121672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a:extLst>
            <a:ext uri="{FF2B5EF4-FFF2-40B4-BE49-F238E27FC236}">
              <a16:creationId xmlns:a16="http://schemas.microsoft.com/office/drawing/2014/main" id="{9AE493B7-DDE6-422B-BA96-679C9988FA70}"/>
            </a:ext>
          </a:extLst>
        </xdr:cNvPr>
        <xdr:cNvSpPr txBox="1"/>
      </xdr:nvSpPr>
      <xdr:spPr>
        <a:xfrm>
          <a:off x="113544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88282</xdr:rowOff>
    </xdr:from>
    <xdr:ext cx="405111" cy="259045"/>
    <xdr:sp macro="" textlink="">
      <xdr:nvSpPr>
        <xdr:cNvPr id="685" name="n_1mainValue【児童館】&#10;有形固定資産減価償却率">
          <a:extLst>
            <a:ext uri="{FF2B5EF4-FFF2-40B4-BE49-F238E27FC236}">
              <a16:creationId xmlns:a16="http://schemas.microsoft.com/office/drawing/2014/main" id="{B461AE05-F91D-44C8-A4DF-08E7102117B0}"/>
            </a:ext>
          </a:extLst>
        </xdr:cNvPr>
        <xdr:cNvSpPr txBox="1"/>
      </xdr:nvSpPr>
      <xdr:spPr>
        <a:xfrm>
          <a:off x="13742044" y="1329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101616</xdr:rowOff>
    </xdr:from>
    <xdr:ext cx="405111" cy="259045"/>
    <xdr:sp macro="" textlink="">
      <xdr:nvSpPr>
        <xdr:cNvPr id="686" name="n_2mainValue【児童館】&#10;有形固定資産減価償却率">
          <a:extLst>
            <a:ext uri="{FF2B5EF4-FFF2-40B4-BE49-F238E27FC236}">
              <a16:creationId xmlns:a16="http://schemas.microsoft.com/office/drawing/2014/main" id="{1C39D362-6C4D-4EE9-B8B2-74D96A00B11D}"/>
            </a:ext>
          </a:extLst>
        </xdr:cNvPr>
        <xdr:cNvSpPr txBox="1"/>
      </xdr:nvSpPr>
      <xdr:spPr>
        <a:xfrm>
          <a:off x="1296099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144797</xdr:rowOff>
    </xdr:from>
    <xdr:ext cx="405111" cy="259045"/>
    <xdr:sp macro="" textlink="">
      <xdr:nvSpPr>
        <xdr:cNvPr id="687" name="n_3mainValue【児童館】&#10;有形固定資産減価償却率">
          <a:extLst>
            <a:ext uri="{FF2B5EF4-FFF2-40B4-BE49-F238E27FC236}">
              <a16:creationId xmlns:a16="http://schemas.microsoft.com/office/drawing/2014/main" id="{5000EFAC-CFEE-47DF-9B6E-0A2C9BCF20FE}"/>
            </a:ext>
          </a:extLst>
        </xdr:cNvPr>
        <xdr:cNvSpPr txBox="1"/>
      </xdr:nvSpPr>
      <xdr:spPr>
        <a:xfrm>
          <a:off x="121672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102888</xdr:rowOff>
    </xdr:from>
    <xdr:ext cx="405111" cy="259045"/>
    <xdr:sp macro="" textlink="">
      <xdr:nvSpPr>
        <xdr:cNvPr id="688" name="n_4mainValue【児童館】&#10;有形固定資産減価償却率">
          <a:extLst>
            <a:ext uri="{FF2B5EF4-FFF2-40B4-BE49-F238E27FC236}">
              <a16:creationId xmlns:a16="http://schemas.microsoft.com/office/drawing/2014/main" id="{AB2D22F4-D27C-4BEE-B78A-B470C0DA8748}"/>
            </a:ext>
          </a:extLst>
        </xdr:cNvPr>
        <xdr:cNvSpPr txBox="1"/>
      </xdr:nvSpPr>
      <xdr:spPr>
        <a:xfrm>
          <a:off x="113544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2AF7CAB9-79C6-4426-9550-1E35C26BEB75}"/>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A8473271-F985-4B89-9498-FC6AC484F75A}"/>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6D998879-7437-4C85-820D-6826671CAA51}"/>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431BAA6B-B86C-4114-A13B-D3BA27875A88}"/>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72C61060-E343-48A6-A040-BAE5888C0E11}"/>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63FCFBE4-E2B8-4D32-B370-96C9B3BB5E4C}"/>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7658180D-7D6A-46DF-AD56-C743488476EC}"/>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590E6B00-6675-407B-B518-2AE34D931FD8}"/>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275D049B-BD76-4FAD-B4D2-96FCBB518E35}"/>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51C71003-B273-4CDA-A177-3E5259EF33F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0F2CD0F0-8FE2-458B-A821-7F3D01CC1ED1}"/>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2D2DD7E3-6920-473A-9F0F-FB902F210342}"/>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FBC2E2CA-4299-4177-9483-0224A1329692}"/>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9905A9F4-96A9-419F-B523-66EB4FEFFF82}"/>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4E066C12-40D6-4B56-985E-6AD8C81B4BD1}"/>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9164332C-A32F-4DC1-BB2A-DC706D4A4BB4}"/>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D16D7F15-84C0-46A6-841E-8AB8735DA308}"/>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C8869288-6BA3-47BF-9F1F-910D1249AFD3}"/>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EA796CF7-3269-468B-841C-45D4476E31AE}"/>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1954346E-DA6D-4FBA-B513-3806A6A68905}"/>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BBA94912-2801-4932-AE46-ECFE05BA87D0}"/>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F16814C6-8DF4-48A2-B065-C1C00029CAF2}"/>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4FD863E2-6269-4976-8500-E7E27A42374A}"/>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2ED98455-28D2-4B60-8684-38836C67AF2C}"/>
            </a:ext>
          </a:extLst>
        </xdr:cNvPr>
        <xdr:cNvCxnSpPr/>
      </xdr:nvCxnSpPr>
      <xdr:spPr>
        <a:xfrm flipV="1">
          <a:off x="19951064" y="129730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3A8F259B-43EB-4C1E-871D-491EC4E29673}"/>
            </a:ext>
          </a:extLst>
        </xdr:cNvPr>
        <xdr:cNvSpPr txBox="1"/>
      </xdr:nvSpPr>
      <xdr:spPr>
        <a:xfrm>
          <a:off x="19989800"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00439270-FC10-4FA3-8940-D94BF1ED1F09}"/>
            </a:ext>
          </a:extLst>
        </xdr:cNvPr>
        <xdr:cNvCxnSpPr/>
      </xdr:nvCxnSpPr>
      <xdr:spPr>
        <a:xfrm>
          <a:off x="19881850" y="14255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7D4E0B21-E567-457B-970D-F8D8DD892088}"/>
            </a:ext>
          </a:extLst>
        </xdr:cNvPr>
        <xdr:cNvSpPr txBox="1"/>
      </xdr:nvSpPr>
      <xdr:spPr>
        <a:xfrm>
          <a:off x="19989800" y="127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B0B5B2CF-81BF-41F2-AACE-08A38C4B1492}"/>
            </a:ext>
          </a:extLst>
        </xdr:cNvPr>
        <xdr:cNvCxnSpPr/>
      </xdr:nvCxnSpPr>
      <xdr:spPr>
        <a:xfrm>
          <a:off x="19881850" y="1297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a:extLst>
            <a:ext uri="{FF2B5EF4-FFF2-40B4-BE49-F238E27FC236}">
              <a16:creationId xmlns:a16="http://schemas.microsoft.com/office/drawing/2014/main" id="{04C514FF-C885-43AD-960C-7504F19A4A1E}"/>
            </a:ext>
          </a:extLst>
        </xdr:cNvPr>
        <xdr:cNvSpPr txBox="1"/>
      </xdr:nvSpPr>
      <xdr:spPr>
        <a:xfrm>
          <a:off x="19989800" y="1385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7185A664-8BE4-4E5D-AFB0-8AFB9C2EB364}"/>
            </a:ext>
          </a:extLst>
        </xdr:cNvPr>
        <xdr:cNvSpPr/>
      </xdr:nvSpPr>
      <xdr:spPr>
        <a:xfrm>
          <a:off x="19900900" y="14000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F0F0E1F8-112E-4328-8420-9EADA9712DBB}"/>
            </a:ext>
          </a:extLst>
        </xdr:cNvPr>
        <xdr:cNvSpPr/>
      </xdr:nvSpPr>
      <xdr:spPr>
        <a:xfrm>
          <a:off x="19157950" y="14004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a:extLst>
            <a:ext uri="{FF2B5EF4-FFF2-40B4-BE49-F238E27FC236}">
              <a16:creationId xmlns:a16="http://schemas.microsoft.com/office/drawing/2014/main" id="{A3D80A12-9D0A-4EF9-9960-AD98355831AC}"/>
            </a:ext>
          </a:extLst>
        </xdr:cNvPr>
        <xdr:cNvSpPr/>
      </xdr:nvSpPr>
      <xdr:spPr>
        <a:xfrm>
          <a:off x="18345150" y="1402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a:extLst>
            <a:ext uri="{FF2B5EF4-FFF2-40B4-BE49-F238E27FC236}">
              <a16:creationId xmlns:a16="http://schemas.microsoft.com/office/drawing/2014/main" id="{2C2ED6EE-D97E-4C31-A3CB-DED10C739B0A}"/>
            </a:ext>
          </a:extLst>
        </xdr:cNvPr>
        <xdr:cNvSpPr/>
      </xdr:nvSpPr>
      <xdr:spPr>
        <a:xfrm>
          <a:off x="175514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a:extLst>
            <a:ext uri="{FF2B5EF4-FFF2-40B4-BE49-F238E27FC236}">
              <a16:creationId xmlns:a16="http://schemas.microsoft.com/office/drawing/2014/main" id="{FFB34FCE-908D-4B75-A429-82BD8BD7E88C}"/>
            </a:ext>
          </a:extLst>
        </xdr:cNvPr>
        <xdr:cNvSpPr/>
      </xdr:nvSpPr>
      <xdr:spPr>
        <a:xfrm>
          <a:off x="16757650" y="140119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A60F0F0-1026-42AF-9C4D-978F081D69ED}"/>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73FE54C2-4A16-47E1-B696-3EE63639D3C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88E4F69-8236-49F4-85E2-589650B51453}"/>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6FF2BD1B-2066-40BC-A239-81EAB094DB98}"/>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84E6B743-CF94-4E3F-8899-62381A4BBFE5}"/>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28" name="楕円 727">
          <a:extLst>
            <a:ext uri="{FF2B5EF4-FFF2-40B4-BE49-F238E27FC236}">
              <a16:creationId xmlns:a16="http://schemas.microsoft.com/office/drawing/2014/main" id="{9EE6D562-C688-4F15-86A5-2BC5ECB0D84F}"/>
            </a:ext>
          </a:extLst>
        </xdr:cNvPr>
        <xdr:cNvSpPr/>
      </xdr:nvSpPr>
      <xdr:spPr>
        <a:xfrm>
          <a:off x="199009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29" name="【児童館】&#10;一人当たり面積該当値テキスト">
          <a:extLst>
            <a:ext uri="{FF2B5EF4-FFF2-40B4-BE49-F238E27FC236}">
              <a16:creationId xmlns:a16="http://schemas.microsoft.com/office/drawing/2014/main" id="{2E71C070-7C08-4457-AC23-CD90BDC5AAA8}"/>
            </a:ext>
          </a:extLst>
        </xdr:cNvPr>
        <xdr:cNvSpPr txBox="1"/>
      </xdr:nvSpPr>
      <xdr:spPr>
        <a:xfrm>
          <a:off x="19989800" y="140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730" name="楕円 729">
          <a:extLst>
            <a:ext uri="{FF2B5EF4-FFF2-40B4-BE49-F238E27FC236}">
              <a16:creationId xmlns:a16="http://schemas.microsoft.com/office/drawing/2014/main" id="{0DAE1175-8522-4AA2-9F16-B29B142F40AE}"/>
            </a:ext>
          </a:extLst>
        </xdr:cNvPr>
        <xdr:cNvSpPr/>
      </xdr:nvSpPr>
      <xdr:spPr>
        <a:xfrm>
          <a:off x="19157950" y="1408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106680</xdr:rowOff>
    </xdr:to>
    <xdr:cxnSp macro="">
      <xdr:nvCxnSpPr>
        <xdr:cNvPr id="731" name="直線コネクタ 730">
          <a:extLst>
            <a:ext uri="{FF2B5EF4-FFF2-40B4-BE49-F238E27FC236}">
              <a16:creationId xmlns:a16="http://schemas.microsoft.com/office/drawing/2014/main" id="{B2D0684C-89F9-4F1D-A54C-CBDCB910162C}"/>
            </a:ext>
          </a:extLst>
        </xdr:cNvPr>
        <xdr:cNvCxnSpPr/>
      </xdr:nvCxnSpPr>
      <xdr:spPr>
        <a:xfrm flipV="1">
          <a:off x="19202400" y="14083030"/>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93980</xdr:rowOff>
    </xdr:from>
    <xdr:to>
      <xdr:col>107</xdr:col>
      <xdr:colOff>101600</xdr:colOff>
      <xdr:row>85</xdr:row>
      <xdr:rowOff>24130</xdr:rowOff>
    </xdr:to>
    <xdr:sp macro="" textlink="">
      <xdr:nvSpPr>
        <xdr:cNvPr id="732" name="楕円 731">
          <a:extLst>
            <a:ext uri="{FF2B5EF4-FFF2-40B4-BE49-F238E27FC236}">
              <a16:creationId xmlns:a16="http://schemas.microsoft.com/office/drawing/2014/main" id="{77128AB5-C9B9-4CFD-AADF-2C4129898D08}"/>
            </a:ext>
          </a:extLst>
        </xdr:cNvPr>
        <xdr:cNvSpPr/>
      </xdr:nvSpPr>
      <xdr:spPr>
        <a:xfrm>
          <a:off x="18345150" y="13962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85</xdr:row>
      <xdr:rowOff>106680</xdr:rowOff>
    </xdr:to>
    <xdr:cxnSp macro="">
      <xdr:nvCxnSpPr>
        <xdr:cNvPr id="733" name="直線コネクタ 732">
          <a:extLst>
            <a:ext uri="{FF2B5EF4-FFF2-40B4-BE49-F238E27FC236}">
              <a16:creationId xmlns:a16="http://schemas.microsoft.com/office/drawing/2014/main" id="{82FA14BB-3D79-4B37-AACE-B249FED8F0CD}"/>
            </a:ext>
          </a:extLst>
        </xdr:cNvPr>
        <xdr:cNvCxnSpPr/>
      </xdr:nvCxnSpPr>
      <xdr:spPr>
        <a:xfrm>
          <a:off x="18395950" y="14013180"/>
          <a:ext cx="8064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4" name="楕円 733">
          <a:extLst>
            <a:ext uri="{FF2B5EF4-FFF2-40B4-BE49-F238E27FC236}">
              <a16:creationId xmlns:a16="http://schemas.microsoft.com/office/drawing/2014/main" id="{F8CD3224-34D7-4CB4-B2CD-AFD6111EEF73}"/>
            </a:ext>
          </a:extLst>
        </xdr:cNvPr>
        <xdr:cNvSpPr/>
      </xdr:nvSpPr>
      <xdr:spPr>
        <a:xfrm>
          <a:off x="17551400" y="1413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144780</xdr:rowOff>
    </xdr:from>
    <xdr:to>
      <xdr:col>107</xdr:col>
      <xdr:colOff>50800</xdr:colOff>
      <xdr:row>85</xdr:row>
      <xdr:rowOff>152400</xdr:rowOff>
    </xdr:to>
    <xdr:cxnSp macro="">
      <xdr:nvCxnSpPr>
        <xdr:cNvPr id="735" name="直線コネクタ 734">
          <a:extLst>
            <a:ext uri="{FF2B5EF4-FFF2-40B4-BE49-F238E27FC236}">
              <a16:creationId xmlns:a16="http://schemas.microsoft.com/office/drawing/2014/main" id="{BA2899E1-7C27-46E3-B7D4-3F0BF48B955D}"/>
            </a:ext>
          </a:extLst>
        </xdr:cNvPr>
        <xdr:cNvCxnSpPr/>
      </xdr:nvCxnSpPr>
      <xdr:spPr>
        <a:xfrm flipV="1">
          <a:off x="17602200" y="14013180"/>
          <a:ext cx="79375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6" name="楕円 735">
          <a:extLst>
            <a:ext uri="{FF2B5EF4-FFF2-40B4-BE49-F238E27FC236}">
              <a16:creationId xmlns:a16="http://schemas.microsoft.com/office/drawing/2014/main" id="{F604641B-F622-4194-9164-7D3A4B757943}"/>
            </a:ext>
          </a:extLst>
        </xdr:cNvPr>
        <xdr:cNvSpPr/>
      </xdr:nvSpPr>
      <xdr:spPr>
        <a:xfrm>
          <a:off x="16757650" y="14135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7" name="直線コネクタ 736">
          <a:extLst>
            <a:ext uri="{FF2B5EF4-FFF2-40B4-BE49-F238E27FC236}">
              <a16:creationId xmlns:a16="http://schemas.microsoft.com/office/drawing/2014/main" id="{18BF687A-E6E1-481F-B444-3BA79CD926DE}"/>
            </a:ext>
          </a:extLst>
        </xdr:cNvPr>
        <xdr:cNvCxnSpPr/>
      </xdr:nvCxnSpPr>
      <xdr:spPr>
        <a:xfrm>
          <a:off x="16802100" y="14185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a:extLst>
            <a:ext uri="{FF2B5EF4-FFF2-40B4-BE49-F238E27FC236}">
              <a16:creationId xmlns:a16="http://schemas.microsoft.com/office/drawing/2014/main" id="{D1A90F31-4BCF-40B0-8C31-B75C43281A41}"/>
            </a:ext>
          </a:extLst>
        </xdr:cNvPr>
        <xdr:cNvSpPr txBox="1"/>
      </xdr:nvSpPr>
      <xdr:spPr>
        <a:xfrm>
          <a:off x="189802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739" name="n_2aveValue【児童館】&#10;一人当たり面積">
          <a:extLst>
            <a:ext uri="{FF2B5EF4-FFF2-40B4-BE49-F238E27FC236}">
              <a16:creationId xmlns:a16="http://schemas.microsoft.com/office/drawing/2014/main" id="{0C341C08-4C93-4CAA-BD4F-E7D585DE542F}"/>
            </a:ext>
          </a:extLst>
        </xdr:cNvPr>
        <xdr:cNvSpPr txBox="1"/>
      </xdr:nvSpPr>
      <xdr:spPr>
        <a:xfrm>
          <a:off x="18180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a:extLst>
            <a:ext uri="{FF2B5EF4-FFF2-40B4-BE49-F238E27FC236}">
              <a16:creationId xmlns:a16="http://schemas.microsoft.com/office/drawing/2014/main" id="{16FF3D23-551A-4D4C-B8BA-F90A9D6DA7AD}"/>
            </a:ext>
          </a:extLst>
        </xdr:cNvPr>
        <xdr:cNvSpPr txBox="1"/>
      </xdr:nvSpPr>
      <xdr:spPr>
        <a:xfrm>
          <a:off x="17386377"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41" name="n_4aveValue【児童館】&#10;一人当たり面積">
          <a:extLst>
            <a:ext uri="{FF2B5EF4-FFF2-40B4-BE49-F238E27FC236}">
              <a16:creationId xmlns:a16="http://schemas.microsoft.com/office/drawing/2014/main" id="{92A9DADE-C2AB-4CB7-A195-09D2B04DC595}"/>
            </a:ext>
          </a:extLst>
        </xdr:cNvPr>
        <xdr:cNvSpPr txBox="1"/>
      </xdr:nvSpPr>
      <xdr:spPr>
        <a:xfrm>
          <a:off x="16592627" y="1379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742" name="n_1mainValue【児童館】&#10;一人当たり面積">
          <a:extLst>
            <a:ext uri="{FF2B5EF4-FFF2-40B4-BE49-F238E27FC236}">
              <a16:creationId xmlns:a16="http://schemas.microsoft.com/office/drawing/2014/main" id="{1A70E7F0-DDDF-4F6B-B58C-DBF6651D518C}"/>
            </a:ext>
          </a:extLst>
        </xdr:cNvPr>
        <xdr:cNvSpPr txBox="1"/>
      </xdr:nvSpPr>
      <xdr:spPr>
        <a:xfrm>
          <a:off x="18980227" y="1418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743" name="n_2mainValue【児童館】&#10;一人当たり面積">
          <a:extLst>
            <a:ext uri="{FF2B5EF4-FFF2-40B4-BE49-F238E27FC236}">
              <a16:creationId xmlns:a16="http://schemas.microsoft.com/office/drawing/2014/main" id="{F974D3D0-A7D1-4311-8726-CDB118D7B59F}"/>
            </a:ext>
          </a:extLst>
        </xdr:cNvPr>
        <xdr:cNvSpPr txBox="1"/>
      </xdr:nvSpPr>
      <xdr:spPr>
        <a:xfrm>
          <a:off x="18180127" y="137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4" name="n_3mainValue【児童館】&#10;一人当たり面積">
          <a:extLst>
            <a:ext uri="{FF2B5EF4-FFF2-40B4-BE49-F238E27FC236}">
              <a16:creationId xmlns:a16="http://schemas.microsoft.com/office/drawing/2014/main" id="{18896370-BC32-462C-9592-74C58A7E40CA}"/>
            </a:ext>
          </a:extLst>
        </xdr:cNvPr>
        <xdr:cNvSpPr txBox="1"/>
      </xdr:nvSpPr>
      <xdr:spPr>
        <a:xfrm>
          <a:off x="1738637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5" name="n_4mainValue【児童館】&#10;一人当たり面積">
          <a:extLst>
            <a:ext uri="{FF2B5EF4-FFF2-40B4-BE49-F238E27FC236}">
              <a16:creationId xmlns:a16="http://schemas.microsoft.com/office/drawing/2014/main" id="{13B173A1-B185-4B3D-AD44-BE4E8FB980E2}"/>
            </a:ext>
          </a:extLst>
        </xdr:cNvPr>
        <xdr:cNvSpPr txBox="1"/>
      </xdr:nvSpPr>
      <xdr:spPr>
        <a:xfrm>
          <a:off x="165926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C8687727-054E-4D62-B482-0E3B83201746}"/>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EC5E7BC4-CED2-4B47-B866-6A880FB31F73}"/>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6B79791D-F77E-4150-BB24-F044CAFF1CD3}"/>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91C19A8A-1FB8-44D3-8118-54BD9F755D46}"/>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56E8B69D-AB70-4D52-82D8-10CAE1206AE2}"/>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9677C9D3-BAFF-4034-A393-0CC96C4D0165}"/>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2A33421B-5340-4447-A0DF-3716E82C8822}"/>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8B154C1F-1C0D-485A-B189-9F924526C690}"/>
            </a:ext>
          </a:extLst>
        </xdr:cNvPr>
        <xdr:cNvSpPr/>
      </xdr:nvSpPr>
      <xdr:spPr>
        <a:xfrm>
          <a:off x="1120775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E901A8D2-0331-4662-B86F-F78F16734D37}"/>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2AEE2B1C-D72B-444A-AB5A-175533CA9CB5}"/>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F351358C-7C43-4B48-9ECF-FFB6DEAD2E41}"/>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A44AE702-A655-4D9D-A1B0-961A8D6C915A}"/>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19BEC574-8B78-4E87-89E1-F353995ACA94}"/>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5A99BE52-F43B-4668-AA6E-EE60E2A9338B}"/>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F2FCFBD9-7E2E-4510-9E13-DCA262A15AD6}"/>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4F3BFB86-FD22-4E70-9910-7722FFEF8ED9}"/>
            </a:ext>
          </a:extLst>
        </xdr:cNvPr>
        <xdr:cNvSpPr/>
      </xdr:nvSpPr>
      <xdr:spPr>
        <a:xfrm>
          <a:off x="164592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2A5A0144-E325-4F30-9974-96101F70409A}"/>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B7C9575A-8ACE-40A6-9039-B195FBEC537C}"/>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29EBB945-E116-4676-9494-4B831D1F1353}"/>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認定こども園ついては、類似団体や全国・群馬県平均と比較して償却率が低い又は同水準となっているものの、学校施設・公営住宅については、償却率が高くなっている。児童館は、移転のための施設整備を行ったため、償却率が減少している。いずれのインフラ・施設についても予防保全的な観点から長寿命化を図るとともに、更新が必要な施設については基金等の財源を確保しつつ、公共施設の転用や複合化・集約化も視野に入れながら、計画的に更新を実施してゆく。</a:t>
          </a:r>
        </a:p>
        <a:p>
          <a:r>
            <a:rPr kumimoji="1" lang="ja-JP" altLang="en-US" sz="1300">
              <a:latin typeface="ＭＳ Ｐゴシック" panose="020B0600070205080204" pitchFamily="50" charset="-128"/>
              <a:ea typeface="ＭＳ Ｐゴシック" panose="020B0600070205080204" pitchFamily="50" charset="-128"/>
            </a:rPr>
            <a:t>施設の人口一人あたりの規模については、類似団体と比較し同水準又はそれ以下であるため、過大な状況にはないと思われるが、更新にあたっては民間施設の活用を検討するとともに、施設が適正な規模となる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772FD0-A34A-46FA-96E4-58A629B31DAD}"/>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A0ED9D-E6C0-4444-A88F-3F7852202845}"/>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5067CF-5D14-4389-9FB9-D62CCC08332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41FF36-3C4D-474E-9241-E9EFED4906E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B82E71-85D2-41FB-AC49-9888DCD3E08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9D39D6-CE83-4E47-9198-DD77CBCBE9D0}"/>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93CBDF-4DE3-40E3-9B51-B36FC4D9D79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F0A6F0-11AE-4F3B-ACE9-ABF4E567087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4E91BE-8BAD-4FF3-9A36-656B225BE80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3E4C6E-2EC4-4F8F-9768-07D352C51CAF}"/>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11,021
10,546
21.73
9,287,791
8,700,117
554,668
3,447,033
3,498,494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69FB9A-809D-4394-A3CC-8E8C81665BA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576939-B374-4860-A4D0-AF1A980A0831}"/>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563DE5-99BE-4465-B2A3-6C43B6569C52}"/>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2D756F-F678-470E-B9AA-CA9CB6D4124A}"/>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5B2FD1-8691-4E6E-9399-F0C331A09436}"/>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4AF86FE-1359-42C8-994E-376602D5EF2F}"/>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3C81FB-B82C-41CD-958F-F10CFF0F01BC}"/>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BA6919-2F61-4687-8B3B-46D108D2141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69D62B-A48E-4DDA-8D87-07673ED91E91}"/>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34C47D0-8681-4418-A96F-137596B19794}"/>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C03429-356A-455F-B771-C31A67CDCEA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82759D-80BE-46A3-9E11-7803BC44BD24}"/>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B7C511-21F4-4739-AF2E-B8097BA9850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20A4F9-70D3-4429-9D76-ACC3941F3047}"/>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C85BC4-F2E8-47BB-80C6-97E009DE2947}"/>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28C78C-5798-4BF1-9333-31F185E57DCA}"/>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571F784-E14F-401F-8875-8896D716754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58CC9C-E82D-4475-A6FB-528853B3A45C}"/>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DC40DE-B74B-4083-91E9-5105567E82EE}"/>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30AF82-1614-4CDF-AC6C-90E0557B2642}"/>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E78A47-9230-4047-9FD1-1485027A67F0}"/>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DE438F-A4D5-4094-9AFC-B1411DE9ACAE}"/>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DF4905-1DA2-482D-A055-EB7AE370DE47}"/>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72A500-9D6D-447F-837D-02828E4FC3ED}"/>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59FE27-68B3-4EB5-8A60-10A322E7D1E0}"/>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C3BB21-60A0-4204-A868-C15C60053F91}"/>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ECAD83D-C549-43FC-B968-52E95E7DAB90}"/>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69089A-6B77-4D92-BEEE-BCF5F80BA228}"/>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0D04F8-62CE-4918-8F6B-7E72401377E3}"/>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38C84AD-BDD1-4DC5-BEED-FA61695CC0C6}"/>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C5CFC1-29C9-4CD9-BB7C-689602E89E62}"/>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254DF6-543F-4305-AE30-A1F6742EC99C}"/>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56648E8-2A13-4EF5-AE7D-B25B06C02242}"/>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2AA8D4-1DAA-4FA8-AF0A-E2C9F4217778}"/>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E49DA8-E6B5-43CC-825A-8AF3C45F5ABF}"/>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C598EE-D57D-4E4B-B9E1-62D632A1E0F3}"/>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394E98-618F-4917-8956-88479FB9AA64}"/>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C3BC99-0719-4DCC-89F4-6234D6F8F318}"/>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223BDC3-EE74-4DCC-9DB0-CBEC66467B58}"/>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2EAB83-3E94-4E40-AA50-AEF550B3A9D8}"/>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C04265-ED58-4469-AD3A-6CAF489CDC5B}"/>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935E5DA-A872-492C-871E-200B577473A6}"/>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AA17446-596B-4146-8F3D-48A0026BBCB7}"/>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9D2112-8805-407A-A969-0BE5C2AE7115}"/>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A801D3F-8D97-494A-A1B3-98B810261F1C}"/>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063228C-5AF0-426D-90F0-17D3D0633552}"/>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A3CEE3E1-FEC2-4A2D-83C1-71D4A6A9995B}"/>
            </a:ext>
          </a:extLst>
        </xdr:cNvPr>
        <xdr:cNvCxnSpPr/>
      </xdr:nvCxnSpPr>
      <xdr:spPr>
        <a:xfrm flipV="1">
          <a:off x="4177665" y="558654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B919DFE4-BA1A-408F-9867-086221684CAB}"/>
            </a:ext>
          </a:extLst>
        </xdr:cNvPr>
        <xdr:cNvSpPr txBox="1"/>
      </xdr:nvSpPr>
      <xdr:spPr>
        <a:xfrm>
          <a:off x="4216400"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1A1AAD0E-99D0-4592-9305-C45842475495}"/>
            </a:ext>
          </a:extLst>
        </xdr:cNvPr>
        <xdr:cNvCxnSpPr/>
      </xdr:nvCxnSpPr>
      <xdr:spPr>
        <a:xfrm>
          <a:off x="4108450" y="6997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E11EB24A-9F08-4E18-9D17-1058AE106A74}"/>
            </a:ext>
          </a:extLst>
        </xdr:cNvPr>
        <xdr:cNvSpPr txBox="1"/>
      </xdr:nvSpPr>
      <xdr:spPr>
        <a:xfrm>
          <a:off x="4216400" y="53681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8A7C2B0D-6375-4708-8207-68498B80D4C5}"/>
            </a:ext>
          </a:extLst>
        </xdr:cNvPr>
        <xdr:cNvCxnSpPr/>
      </xdr:nvCxnSpPr>
      <xdr:spPr>
        <a:xfrm>
          <a:off x="4108450" y="55865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90DCD984-674C-48A3-A42C-533F0288F188}"/>
            </a:ext>
          </a:extLst>
        </xdr:cNvPr>
        <xdr:cNvSpPr txBox="1"/>
      </xdr:nvSpPr>
      <xdr:spPr>
        <a:xfrm>
          <a:off x="4216400" y="5960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4A8530CB-D318-4A5E-AEFF-406E61B4CFF2}"/>
            </a:ext>
          </a:extLst>
        </xdr:cNvPr>
        <xdr:cNvSpPr/>
      </xdr:nvSpPr>
      <xdr:spPr>
        <a:xfrm>
          <a:off x="4127500" y="6109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AED35BD3-0551-42D7-B2DF-59371B67919D}"/>
            </a:ext>
          </a:extLst>
        </xdr:cNvPr>
        <xdr:cNvSpPr/>
      </xdr:nvSpPr>
      <xdr:spPr>
        <a:xfrm>
          <a:off x="3384550" y="6053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7A51D656-8FF4-41E8-97D4-EB0B2C67E815}"/>
            </a:ext>
          </a:extLst>
        </xdr:cNvPr>
        <xdr:cNvSpPr/>
      </xdr:nvSpPr>
      <xdr:spPr>
        <a:xfrm>
          <a:off x="2571750" y="60228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C8B0838C-DFA9-4417-BD66-4F9A56E98F6F}"/>
            </a:ext>
          </a:extLst>
        </xdr:cNvPr>
        <xdr:cNvSpPr/>
      </xdr:nvSpPr>
      <xdr:spPr>
        <a:xfrm>
          <a:off x="1778000" y="6066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A8C66F71-1E5D-42D9-AF0A-5C7A69246E20}"/>
            </a:ext>
          </a:extLst>
        </xdr:cNvPr>
        <xdr:cNvSpPr/>
      </xdr:nvSpPr>
      <xdr:spPr>
        <a:xfrm>
          <a:off x="984250" y="60702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F07452-00D7-4D62-A36F-5BE40536B8E7}"/>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400292-753B-4EE4-B75C-4960B36E95BD}"/>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26DD2EF-D62E-4A7D-8AE8-15B27FE0E395}"/>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D2C4119-A654-4E72-8D37-F0103984CA8E}"/>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57CF6A-7A84-449D-8FCD-E7A899DB47BA}"/>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189361C0-CB68-4BC9-A93E-0824110512DB}"/>
            </a:ext>
          </a:extLst>
        </xdr:cNvPr>
        <xdr:cNvSpPr/>
      </xdr:nvSpPr>
      <xdr:spPr>
        <a:xfrm>
          <a:off x="4127500" y="66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AF4EF3D0-8903-4969-B900-43FEFE9796A6}"/>
            </a:ext>
          </a:extLst>
        </xdr:cNvPr>
        <xdr:cNvSpPr txBox="1"/>
      </xdr:nvSpPr>
      <xdr:spPr>
        <a:xfrm>
          <a:off x="4216400" y="664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73BAEC95-D874-473C-88AD-D06AAD267663}"/>
            </a:ext>
          </a:extLst>
        </xdr:cNvPr>
        <xdr:cNvSpPr/>
      </xdr:nvSpPr>
      <xdr:spPr>
        <a:xfrm>
          <a:off x="3384550" y="6629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2A68FED4-ED44-4F9D-AA80-49249C4CC30F}"/>
            </a:ext>
          </a:extLst>
        </xdr:cNvPr>
        <xdr:cNvCxnSpPr/>
      </xdr:nvCxnSpPr>
      <xdr:spPr>
        <a:xfrm>
          <a:off x="3429000" y="668020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4207C9C2-5B79-4FFD-86AE-D5DECAF7DE2F}"/>
            </a:ext>
          </a:extLst>
        </xdr:cNvPr>
        <xdr:cNvSpPr/>
      </xdr:nvSpPr>
      <xdr:spPr>
        <a:xfrm>
          <a:off x="2571750" y="6603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FAFB920A-A7D3-4956-B7D5-3313B9670EC3}"/>
            </a:ext>
          </a:extLst>
        </xdr:cNvPr>
        <xdr:cNvCxnSpPr/>
      </xdr:nvCxnSpPr>
      <xdr:spPr>
        <a:xfrm>
          <a:off x="2622550" y="664754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6530CCE4-5469-4C30-A0CF-63A94388E72B}"/>
            </a:ext>
          </a:extLst>
        </xdr:cNvPr>
        <xdr:cNvSpPr/>
      </xdr:nvSpPr>
      <xdr:spPr>
        <a:xfrm>
          <a:off x="1778000" y="6570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F1EA260F-D3B8-4A00-92A5-E087AF8D616E}"/>
            </a:ext>
          </a:extLst>
        </xdr:cNvPr>
        <xdr:cNvCxnSpPr/>
      </xdr:nvCxnSpPr>
      <xdr:spPr>
        <a:xfrm>
          <a:off x="1828800" y="6614885"/>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a:extLst>
            <a:ext uri="{FF2B5EF4-FFF2-40B4-BE49-F238E27FC236}">
              <a16:creationId xmlns:a16="http://schemas.microsoft.com/office/drawing/2014/main" id="{09778686-8D00-4C1A-AD21-EFC763B3BA5E}"/>
            </a:ext>
          </a:extLst>
        </xdr:cNvPr>
        <xdr:cNvSpPr/>
      </xdr:nvSpPr>
      <xdr:spPr>
        <a:xfrm>
          <a:off x="984250" y="65377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a:extLst>
            <a:ext uri="{FF2B5EF4-FFF2-40B4-BE49-F238E27FC236}">
              <a16:creationId xmlns:a16="http://schemas.microsoft.com/office/drawing/2014/main" id="{92994B98-CDB4-4E3E-8725-1D8816D5F48C}"/>
            </a:ext>
          </a:extLst>
        </xdr:cNvPr>
        <xdr:cNvCxnSpPr/>
      </xdr:nvCxnSpPr>
      <xdr:spPr>
        <a:xfrm>
          <a:off x="1028700" y="6588578"/>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DB2A8F37-8BE4-4147-9C96-8FD7221976F2}"/>
            </a:ext>
          </a:extLst>
        </xdr:cNvPr>
        <xdr:cNvSpPr txBox="1"/>
      </xdr:nvSpPr>
      <xdr:spPr>
        <a:xfrm>
          <a:off x="3239144" y="583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3205962A-83EE-46A7-992A-2067EC515CBC}"/>
            </a:ext>
          </a:extLst>
        </xdr:cNvPr>
        <xdr:cNvSpPr txBox="1"/>
      </xdr:nvSpPr>
      <xdr:spPr>
        <a:xfrm>
          <a:off x="2439044" y="5804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5A316E79-D2A8-419D-8B01-C9CDB9BE6740}"/>
            </a:ext>
          </a:extLst>
        </xdr:cNvPr>
        <xdr:cNvSpPr txBox="1"/>
      </xdr:nvSpPr>
      <xdr:spPr>
        <a:xfrm>
          <a:off x="1645294" y="584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65FECA74-6499-4661-8CF9-E8CD711B8029}"/>
            </a:ext>
          </a:extLst>
        </xdr:cNvPr>
        <xdr:cNvSpPr txBox="1"/>
      </xdr:nvSpPr>
      <xdr:spPr>
        <a:xfrm>
          <a:off x="851544" y="585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a:extLst>
            <a:ext uri="{FF2B5EF4-FFF2-40B4-BE49-F238E27FC236}">
              <a16:creationId xmlns:a16="http://schemas.microsoft.com/office/drawing/2014/main" id="{CA4D6515-2748-4C75-9EEF-C10B12791589}"/>
            </a:ext>
          </a:extLst>
        </xdr:cNvPr>
        <xdr:cNvSpPr txBox="1"/>
      </xdr:nvSpPr>
      <xdr:spPr>
        <a:xfrm>
          <a:off x="32391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a:extLst>
            <a:ext uri="{FF2B5EF4-FFF2-40B4-BE49-F238E27FC236}">
              <a16:creationId xmlns:a16="http://schemas.microsoft.com/office/drawing/2014/main" id="{8C304D3F-120E-4C18-8512-9DA4378C2387}"/>
            </a:ext>
          </a:extLst>
        </xdr:cNvPr>
        <xdr:cNvSpPr txBox="1"/>
      </xdr:nvSpPr>
      <xdr:spPr>
        <a:xfrm>
          <a:off x="2439044" y="668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a:extLst>
            <a:ext uri="{FF2B5EF4-FFF2-40B4-BE49-F238E27FC236}">
              <a16:creationId xmlns:a16="http://schemas.microsoft.com/office/drawing/2014/main" id="{C7242FAB-09A8-48AC-8AE9-7277C5A18211}"/>
            </a:ext>
          </a:extLst>
        </xdr:cNvPr>
        <xdr:cNvSpPr txBox="1"/>
      </xdr:nvSpPr>
      <xdr:spPr>
        <a:xfrm>
          <a:off x="1645294" y="665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a:extLst>
            <a:ext uri="{FF2B5EF4-FFF2-40B4-BE49-F238E27FC236}">
              <a16:creationId xmlns:a16="http://schemas.microsoft.com/office/drawing/2014/main" id="{2A9349CC-EC43-4D6B-9192-08C3035BD674}"/>
            </a:ext>
          </a:extLst>
        </xdr:cNvPr>
        <xdr:cNvSpPr txBox="1"/>
      </xdr:nvSpPr>
      <xdr:spPr>
        <a:xfrm>
          <a:off x="851544" y="6624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FBA8B6-990B-4F99-9A36-736F19D5697D}"/>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8BFC535-19BA-4ED7-9540-454C951CDE82}"/>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19A1C2-4668-49BA-B107-347A3C986249}"/>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A1B365-2E4C-4A5F-B459-973E832A5561}"/>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AC874D3-C0BF-4C36-BFCE-4B29708F9CD5}"/>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2BBA179-2D2C-4D6F-A22E-1BFCC19265E6}"/>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461730A-8CDE-4235-A022-F245DFCA106C}"/>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D597124-9A5E-4891-B419-8402DFD3D9F9}"/>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C0C61CC-2FF9-4ECE-B8D5-80BB7430DAF8}"/>
            </a:ext>
          </a:extLst>
        </xdr:cNvPr>
        <xdr:cNvSpPr txBox="1"/>
      </xdr:nvSpPr>
      <xdr:spPr>
        <a:xfrm>
          <a:off x="591820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7DCB78-1C99-4529-A682-5E0D6377DF0F}"/>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8930FCA-85DE-4251-9C34-D07E59A78E1C}"/>
            </a:ext>
          </a:extLst>
        </xdr:cNvPr>
        <xdr:cNvCxnSpPr/>
      </xdr:nvCxnSpPr>
      <xdr:spPr>
        <a:xfrm>
          <a:off x="5956300" y="690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064C132-E607-454B-99EF-A338D791EA6A}"/>
            </a:ext>
          </a:extLst>
        </xdr:cNvPr>
        <xdr:cNvSpPr txBox="1"/>
      </xdr:nvSpPr>
      <xdr:spPr>
        <a:xfrm>
          <a:off x="552722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1B4B0E3-E310-4CBF-99DF-C3CC0C71E1EA}"/>
            </a:ext>
          </a:extLst>
        </xdr:cNvPr>
        <xdr:cNvCxnSpPr/>
      </xdr:nvCxnSpPr>
      <xdr:spPr>
        <a:xfrm>
          <a:off x="5956300" y="6457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5A89B76-0AAA-4A78-81CD-50915BE9DC6B}"/>
            </a:ext>
          </a:extLst>
        </xdr:cNvPr>
        <xdr:cNvSpPr txBox="1"/>
      </xdr:nvSpPr>
      <xdr:spPr>
        <a:xfrm>
          <a:off x="552722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EF958932-7C6E-4E91-8E19-10AD30BC2DCB}"/>
            </a:ext>
          </a:extLst>
        </xdr:cNvPr>
        <xdr:cNvCxnSpPr/>
      </xdr:nvCxnSpPr>
      <xdr:spPr>
        <a:xfrm>
          <a:off x="5956300" y="6019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AC17943-6C9C-4FDE-8404-1A4B522CF2D8}"/>
            </a:ext>
          </a:extLst>
        </xdr:cNvPr>
        <xdr:cNvSpPr txBox="1"/>
      </xdr:nvSpPr>
      <xdr:spPr>
        <a:xfrm>
          <a:off x="552722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8B644E1-3514-4137-8207-1967C5FAA4C3}"/>
            </a:ext>
          </a:extLst>
        </xdr:cNvPr>
        <xdr:cNvCxnSpPr/>
      </xdr:nvCxnSpPr>
      <xdr:spPr>
        <a:xfrm>
          <a:off x="5956300"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688CF4C-1E6D-4CDA-912B-D9534711EDAC}"/>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93B0644-82DD-431D-860C-DF94A167A70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D14348A6-01D6-4654-AC10-0122F50DEEBA}"/>
            </a:ext>
          </a:extLst>
        </xdr:cNvPr>
        <xdr:cNvSpPr txBox="1"/>
      </xdr:nvSpPr>
      <xdr:spPr>
        <a:xfrm>
          <a:off x="552722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96DB408E-C91F-4ABF-94D3-EA15A8FC4FF8}"/>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F4B7E265-49B8-4D48-944A-FD319B0EB7E3}"/>
            </a:ext>
          </a:extLst>
        </xdr:cNvPr>
        <xdr:cNvCxnSpPr/>
      </xdr:nvCxnSpPr>
      <xdr:spPr>
        <a:xfrm flipV="1">
          <a:off x="9429115" y="5694172"/>
          <a:ext cx="0" cy="116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EF3B4787-068C-490A-B2E3-3B2281942631}"/>
            </a:ext>
          </a:extLst>
        </xdr:cNvPr>
        <xdr:cNvSpPr txBox="1"/>
      </xdr:nvSpPr>
      <xdr:spPr>
        <a:xfrm>
          <a:off x="9467850"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DE273D41-88D9-47BE-89E7-EC428E71A297}"/>
            </a:ext>
          </a:extLst>
        </xdr:cNvPr>
        <xdr:cNvCxnSpPr/>
      </xdr:nvCxnSpPr>
      <xdr:spPr>
        <a:xfrm>
          <a:off x="9359900" y="6856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4AE91838-18F6-430F-87F2-8ACA04CE0856}"/>
            </a:ext>
          </a:extLst>
        </xdr:cNvPr>
        <xdr:cNvSpPr txBox="1"/>
      </xdr:nvSpPr>
      <xdr:spPr>
        <a:xfrm>
          <a:off x="9467850" y="547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77C370D0-0745-4D4A-864B-CD7C146A5443}"/>
            </a:ext>
          </a:extLst>
        </xdr:cNvPr>
        <xdr:cNvCxnSpPr/>
      </xdr:nvCxnSpPr>
      <xdr:spPr>
        <a:xfrm>
          <a:off x="9359900" y="56941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477D6908-C0B7-4CD1-B464-B3CCD6196676}"/>
            </a:ext>
          </a:extLst>
        </xdr:cNvPr>
        <xdr:cNvSpPr txBox="1"/>
      </xdr:nvSpPr>
      <xdr:spPr>
        <a:xfrm>
          <a:off x="9467850" y="623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DE86F6E4-59D7-4861-BFC6-A3EB668B71EB}"/>
            </a:ext>
          </a:extLst>
        </xdr:cNvPr>
        <xdr:cNvSpPr/>
      </xdr:nvSpPr>
      <xdr:spPr>
        <a:xfrm>
          <a:off x="9398000" y="63769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1C065058-6E2F-4ED6-90E3-7EA0E4B9BF80}"/>
            </a:ext>
          </a:extLst>
        </xdr:cNvPr>
        <xdr:cNvSpPr/>
      </xdr:nvSpPr>
      <xdr:spPr>
        <a:xfrm>
          <a:off x="8636000" y="63952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F7968DEF-F04B-4A2B-A3C5-DB1447EA4D5F}"/>
            </a:ext>
          </a:extLst>
        </xdr:cNvPr>
        <xdr:cNvSpPr/>
      </xdr:nvSpPr>
      <xdr:spPr>
        <a:xfrm>
          <a:off x="7842250" y="640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052B7BB3-334F-4EE6-B1A9-FCAFE84E6A5C}"/>
            </a:ext>
          </a:extLst>
        </xdr:cNvPr>
        <xdr:cNvSpPr/>
      </xdr:nvSpPr>
      <xdr:spPr>
        <a:xfrm>
          <a:off x="7029450" y="629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3F584552-A159-4555-A5A7-8AE0EF458794}"/>
            </a:ext>
          </a:extLst>
        </xdr:cNvPr>
        <xdr:cNvSpPr/>
      </xdr:nvSpPr>
      <xdr:spPr>
        <a:xfrm>
          <a:off x="6235700" y="6354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CAEAC33-40E3-404F-B129-2A4165237AA7}"/>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2E45EF-E499-4222-AFA1-EC39C73025EF}"/>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9AB3E14-A5AB-4CBA-AED2-9288D6D2650F}"/>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5DEC5EE-EF10-4DA0-A859-BBD8BCC02D0A}"/>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19A238E-34A7-45D4-A4D3-726505A5172B}"/>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A0982C96-5B58-4994-81A1-9DC88715AD45}"/>
            </a:ext>
          </a:extLst>
        </xdr:cNvPr>
        <xdr:cNvSpPr/>
      </xdr:nvSpPr>
      <xdr:spPr>
        <a:xfrm>
          <a:off x="9398000" y="6652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DCEDF35E-F2D9-47F0-9B9C-A2395D609607}"/>
            </a:ext>
          </a:extLst>
        </xdr:cNvPr>
        <xdr:cNvSpPr txBox="1"/>
      </xdr:nvSpPr>
      <xdr:spPr>
        <a:xfrm>
          <a:off x="9467850" y="66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C4F1A479-5A18-4019-8F7C-30B8F916C23A}"/>
            </a:ext>
          </a:extLst>
        </xdr:cNvPr>
        <xdr:cNvSpPr/>
      </xdr:nvSpPr>
      <xdr:spPr>
        <a:xfrm>
          <a:off x="8636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B63E87D6-03E8-471E-B1D5-717E2EF73779}"/>
            </a:ext>
          </a:extLst>
        </xdr:cNvPr>
        <xdr:cNvCxnSpPr/>
      </xdr:nvCxnSpPr>
      <xdr:spPr>
        <a:xfrm>
          <a:off x="8686800" y="67030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a16="http://schemas.microsoft.com/office/drawing/2014/main" id="{5A57371B-6D92-4E32-9F15-15248A7D0302}"/>
            </a:ext>
          </a:extLst>
        </xdr:cNvPr>
        <xdr:cNvSpPr/>
      </xdr:nvSpPr>
      <xdr:spPr>
        <a:xfrm>
          <a:off x="7842250" y="6652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id="{F0791599-253E-4142-B564-91AA1D0CC35D}"/>
            </a:ext>
          </a:extLst>
        </xdr:cNvPr>
        <xdr:cNvCxnSpPr/>
      </xdr:nvCxnSpPr>
      <xdr:spPr>
        <a:xfrm>
          <a:off x="7886700" y="67030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BC02AFE9-C26B-42FA-A2A6-7AB3FB5F1DDD}"/>
            </a:ext>
          </a:extLst>
        </xdr:cNvPr>
        <xdr:cNvSpPr/>
      </xdr:nvSpPr>
      <xdr:spPr>
        <a:xfrm>
          <a:off x="702945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299BB47A-35A1-41AD-A645-1436C4DC47DA}"/>
            </a:ext>
          </a:extLst>
        </xdr:cNvPr>
        <xdr:cNvCxnSpPr/>
      </xdr:nvCxnSpPr>
      <xdr:spPr>
        <a:xfrm flipV="1">
          <a:off x="7080250" y="670306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37" name="楕円 136">
          <a:extLst>
            <a:ext uri="{FF2B5EF4-FFF2-40B4-BE49-F238E27FC236}">
              <a16:creationId xmlns:a16="http://schemas.microsoft.com/office/drawing/2014/main" id="{19461EDD-05C7-4F4A-BEE9-4082F8099768}"/>
            </a:ext>
          </a:extLst>
        </xdr:cNvPr>
        <xdr:cNvSpPr/>
      </xdr:nvSpPr>
      <xdr:spPr>
        <a:xfrm>
          <a:off x="6235700" y="66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103632</xdr:rowOff>
    </xdr:to>
    <xdr:cxnSp macro="">
      <xdr:nvCxnSpPr>
        <xdr:cNvPr id="138" name="直線コネクタ 137">
          <a:extLst>
            <a:ext uri="{FF2B5EF4-FFF2-40B4-BE49-F238E27FC236}">
              <a16:creationId xmlns:a16="http://schemas.microsoft.com/office/drawing/2014/main" id="{27C26B33-B78D-4AF5-AAF7-617BFC22B5D7}"/>
            </a:ext>
          </a:extLst>
        </xdr:cNvPr>
        <xdr:cNvCxnSpPr/>
      </xdr:nvCxnSpPr>
      <xdr:spPr>
        <a:xfrm>
          <a:off x="6286500" y="670763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C74BD605-CBC2-4FBD-AC2D-949317CE8234}"/>
            </a:ext>
          </a:extLst>
        </xdr:cNvPr>
        <xdr:cNvSpPr txBox="1"/>
      </xdr:nvSpPr>
      <xdr:spPr>
        <a:xfrm>
          <a:off x="8458277" y="617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4127BEA9-C5C9-42E6-B27B-ED783905138C}"/>
            </a:ext>
          </a:extLst>
        </xdr:cNvPr>
        <xdr:cNvSpPr txBox="1"/>
      </xdr:nvSpPr>
      <xdr:spPr>
        <a:xfrm>
          <a:off x="7677227" y="61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28AC247E-D0C9-4481-8143-75AE0304F2C9}"/>
            </a:ext>
          </a:extLst>
        </xdr:cNvPr>
        <xdr:cNvSpPr txBox="1"/>
      </xdr:nvSpPr>
      <xdr:spPr>
        <a:xfrm>
          <a:off x="6864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180C66A7-A189-46B1-897D-52C78827E0DD}"/>
            </a:ext>
          </a:extLst>
        </xdr:cNvPr>
        <xdr:cNvSpPr txBox="1"/>
      </xdr:nvSpPr>
      <xdr:spPr>
        <a:xfrm>
          <a:off x="6070677" y="61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FB5D4DA5-9429-4E52-AD2E-6E4A6913B3D8}"/>
            </a:ext>
          </a:extLst>
        </xdr:cNvPr>
        <xdr:cNvSpPr txBox="1"/>
      </xdr:nvSpPr>
      <xdr:spPr>
        <a:xfrm>
          <a:off x="8458277"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id="{AA565BBE-897E-47C6-9613-9189570F7489}"/>
            </a:ext>
          </a:extLst>
        </xdr:cNvPr>
        <xdr:cNvSpPr txBox="1"/>
      </xdr:nvSpPr>
      <xdr:spPr>
        <a:xfrm>
          <a:off x="7677227" y="674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448982A2-4DB4-4FA9-B62E-19CBCBFEFBC7}"/>
            </a:ext>
          </a:extLst>
        </xdr:cNvPr>
        <xdr:cNvSpPr txBox="1"/>
      </xdr:nvSpPr>
      <xdr:spPr>
        <a:xfrm>
          <a:off x="6864427" y="67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6" name="n_4mainValue【図書館】&#10;一人当たり面積">
          <a:extLst>
            <a:ext uri="{FF2B5EF4-FFF2-40B4-BE49-F238E27FC236}">
              <a16:creationId xmlns:a16="http://schemas.microsoft.com/office/drawing/2014/main" id="{351541C6-35A3-44E5-9797-C9C4486AD8D4}"/>
            </a:ext>
          </a:extLst>
        </xdr:cNvPr>
        <xdr:cNvSpPr txBox="1"/>
      </xdr:nvSpPr>
      <xdr:spPr>
        <a:xfrm>
          <a:off x="6070677" y="67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D136705-C4E8-4FC3-BF71-FB7E8845A954}"/>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C55DD9-453E-4B02-99AF-4BC7351D2558}"/>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D91646AE-2564-4334-8E5D-7A382C9ED6CD}"/>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47656CA-5BD9-4064-A899-2EFF500CF977}"/>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351935B0-8440-43FF-AA25-1709DADECEF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B2B5382-D8CF-481E-BC85-FC60A5F11591}"/>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809F0AC-76E9-41AA-ACC3-E4B4C6FB8C45}"/>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4F7E993-8389-4D2E-8C17-B981013C77D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845145D-2FD3-42CD-A06D-4393359777E8}"/>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E6A3DA0-6777-465B-8289-78EEA1493C1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82BC296-7E93-450D-97A8-797F7C127F8F}"/>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F641386-30DD-444B-9122-004A49469951}"/>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12C4D23-0A73-42F9-9136-820981D2B014}"/>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31925A2-7440-4ADC-9F47-9CFB32123ADE}"/>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652C985-6FBC-4A20-B3FF-095911CD6279}"/>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05B00F3-3067-457D-8B6C-11949478B677}"/>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16C1C3B8-8671-44C1-93F0-104BCDFF0EEF}"/>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67C116-4084-4249-9E31-6832AEF59557}"/>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F95EA66-3961-4945-901A-2E54451B6D25}"/>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E0F64E33-2D45-4904-BC26-6739F9314A7C}"/>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3D94A7E8-4A1D-4761-A959-1D07E7C08B52}"/>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29D4271-0718-4C45-B753-5BF57A19DF13}"/>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17091B4-3A5F-4689-BA83-A75EA833302A}"/>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C87C83F-B99D-4A21-A6FF-55EF368CF855}"/>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6DFBB23-1FB5-429C-BFC0-1CBCC9DC92CF}"/>
            </a:ext>
          </a:extLst>
        </xdr:cNvPr>
        <xdr:cNvCxnSpPr/>
      </xdr:nvCxnSpPr>
      <xdr:spPr>
        <a:xfrm flipV="1">
          <a:off x="4177665" y="9346565"/>
          <a:ext cx="0" cy="129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87F15C7C-315F-4D40-BCEC-E066D9E400CD}"/>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E01D66B-FAA1-4409-900F-9FF7378CB6BF}"/>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6DBBF54-07A6-4F8E-905F-04F1408099EF}"/>
            </a:ext>
          </a:extLst>
        </xdr:cNvPr>
        <xdr:cNvSpPr txBox="1"/>
      </xdr:nvSpPr>
      <xdr:spPr>
        <a:xfrm>
          <a:off x="4216400" y="912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8339D734-25EA-46D5-A8F4-ACF513B19590}"/>
            </a:ext>
          </a:extLst>
        </xdr:cNvPr>
        <xdr:cNvCxnSpPr/>
      </xdr:nvCxnSpPr>
      <xdr:spPr>
        <a:xfrm>
          <a:off x="4108450" y="9346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1B1B95E-4743-4D2F-BCD8-E5D769C234D2}"/>
            </a:ext>
          </a:extLst>
        </xdr:cNvPr>
        <xdr:cNvSpPr txBox="1"/>
      </xdr:nvSpPr>
      <xdr:spPr>
        <a:xfrm>
          <a:off x="421640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958C9074-EC1F-4D7B-9463-FA6C421C9206}"/>
            </a:ext>
          </a:extLst>
        </xdr:cNvPr>
        <xdr:cNvSpPr/>
      </xdr:nvSpPr>
      <xdr:spPr>
        <a:xfrm>
          <a:off x="4127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7C3B2342-4E6E-4104-A191-5502B1C5AD73}"/>
            </a:ext>
          </a:extLst>
        </xdr:cNvPr>
        <xdr:cNvSpPr/>
      </xdr:nvSpPr>
      <xdr:spPr>
        <a:xfrm>
          <a:off x="3384550" y="10049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51321F83-1769-4E34-863D-41FFFB0B3828}"/>
            </a:ext>
          </a:extLst>
        </xdr:cNvPr>
        <xdr:cNvSpPr/>
      </xdr:nvSpPr>
      <xdr:spPr>
        <a:xfrm>
          <a:off x="2571750" y="10020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18B6CCDE-78D9-47DC-BC11-0B2BE54D17BB}"/>
            </a:ext>
          </a:extLst>
        </xdr:cNvPr>
        <xdr:cNvSpPr/>
      </xdr:nvSpPr>
      <xdr:spPr>
        <a:xfrm>
          <a:off x="17780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37BC278B-A77F-4566-BC1C-9D2251947EBD}"/>
            </a:ext>
          </a:extLst>
        </xdr:cNvPr>
        <xdr:cNvSpPr/>
      </xdr:nvSpPr>
      <xdr:spPr>
        <a:xfrm>
          <a:off x="984250" y="99053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6DBD905-FD89-49E0-8563-4002D5B517F8}"/>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95503F6-6B18-4ABE-B9F7-7144FDBB61AA}"/>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3939B4A-F64B-4F28-999B-0A0379B4F22E}"/>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A979442-CAC3-4090-8F09-49B35A6FBFEC}"/>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ABABC0-44D9-4CCC-BE34-8B35F71FFEA0}"/>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7" name="楕円 186">
          <a:extLst>
            <a:ext uri="{FF2B5EF4-FFF2-40B4-BE49-F238E27FC236}">
              <a16:creationId xmlns:a16="http://schemas.microsoft.com/office/drawing/2014/main" id="{8ED6BCB0-26CC-410E-9DA2-34403336E031}"/>
            </a:ext>
          </a:extLst>
        </xdr:cNvPr>
        <xdr:cNvSpPr/>
      </xdr:nvSpPr>
      <xdr:spPr>
        <a:xfrm>
          <a:off x="4127500" y="10165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41A4C9E-C4D2-421F-8438-6FAAD7828850}"/>
            </a:ext>
          </a:extLst>
        </xdr:cNvPr>
        <xdr:cNvSpPr txBox="1"/>
      </xdr:nvSpPr>
      <xdr:spPr>
        <a:xfrm>
          <a:off x="4216400" y="1014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9" name="楕円 188">
          <a:extLst>
            <a:ext uri="{FF2B5EF4-FFF2-40B4-BE49-F238E27FC236}">
              <a16:creationId xmlns:a16="http://schemas.microsoft.com/office/drawing/2014/main" id="{7BF52396-9EA5-431D-A942-D9090E89BC34}"/>
            </a:ext>
          </a:extLst>
        </xdr:cNvPr>
        <xdr:cNvSpPr/>
      </xdr:nvSpPr>
      <xdr:spPr>
        <a:xfrm>
          <a:off x="3384550" y="974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61</xdr:row>
      <xdr:rowOff>144780</xdr:rowOff>
    </xdr:to>
    <xdr:cxnSp macro="">
      <xdr:nvCxnSpPr>
        <xdr:cNvPr id="190" name="直線コネクタ 189">
          <a:extLst>
            <a:ext uri="{FF2B5EF4-FFF2-40B4-BE49-F238E27FC236}">
              <a16:creationId xmlns:a16="http://schemas.microsoft.com/office/drawing/2014/main" id="{4EFF62DD-11D2-4150-9A8D-C28F9C37D03F}"/>
            </a:ext>
          </a:extLst>
        </xdr:cNvPr>
        <xdr:cNvCxnSpPr/>
      </xdr:nvCxnSpPr>
      <xdr:spPr>
        <a:xfrm>
          <a:off x="3429000" y="9798050"/>
          <a:ext cx="749300" cy="4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137795</xdr:rowOff>
    </xdr:from>
    <xdr:to>
      <xdr:col>15</xdr:col>
      <xdr:colOff>101600</xdr:colOff>
      <xdr:row>59</xdr:row>
      <xdr:rowOff>67945</xdr:rowOff>
    </xdr:to>
    <xdr:sp macro="" textlink="">
      <xdr:nvSpPr>
        <xdr:cNvPr id="191" name="楕円 190">
          <a:extLst>
            <a:ext uri="{FF2B5EF4-FFF2-40B4-BE49-F238E27FC236}">
              <a16:creationId xmlns:a16="http://schemas.microsoft.com/office/drawing/2014/main" id="{01189D10-B06D-4177-A8C4-8E9EE93FD82D}"/>
            </a:ext>
          </a:extLst>
        </xdr:cNvPr>
        <xdr:cNvSpPr/>
      </xdr:nvSpPr>
      <xdr:spPr>
        <a:xfrm>
          <a:off x="2571750" y="9713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17145</xdr:rowOff>
    </xdr:from>
    <xdr:to>
      <xdr:col>19</xdr:col>
      <xdr:colOff>177800</xdr:colOff>
      <xdr:row>59</xdr:row>
      <xdr:rowOff>57150</xdr:rowOff>
    </xdr:to>
    <xdr:cxnSp macro="">
      <xdr:nvCxnSpPr>
        <xdr:cNvPr id="192" name="直線コネクタ 191">
          <a:extLst>
            <a:ext uri="{FF2B5EF4-FFF2-40B4-BE49-F238E27FC236}">
              <a16:creationId xmlns:a16="http://schemas.microsoft.com/office/drawing/2014/main" id="{2C2FCB60-63A6-42F0-A086-D52FD816D32C}"/>
            </a:ext>
          </a:extLst>
        </xdr:cNvPr>
        <xdr:cNvCxnSpPr/>
      </xdr:nvCxnSpPr>
      <xdr:spPr>
        <a:xfrm>
          <a:off x="2622550" y="975804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95885</xdr:rowOff>
    </xdr:from>
    <xdr:to>
      <xdr:col>10</xdr:col>
      <xdr:colOff>165100</xdr:colOff>
      <xdr:row>59</xdr:row>
      <xdr:rowOff>26035</xdr:rowOff>
    </xdr:to>
    <xdr:sp macro="" textlink="">
      <xdr:nvSpPr>
        <xdr:cNvPr id="193" name="楕円 192">
          <a:extLst>
            <a:ext uri="{FF2B5EF4-FFF2-40B4-BE49-F238E27FC236}">
              <a16:creationId xmlns:a16="http://schemas.microsoft.com/office/drawing/2014/main" id="{02023AD1-25F0-4A24-A7F5-CCD2F0C812D9}"/>
            </a:ext>
          </a:extLst>
        </xdr:cNvPr>
        <xdr:cNvSpPr/>
      </xdr:nvSpPr>
      <xdr:spPr>
        <a:xfrm>
          <a:off x="1778000" y="9671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146685</xdr:rowOff>
    </xdr:from>
    <xdr:to>
      <xdr:col>15</xdr:col>
      <xdr:colOff>50800</xdr:colOff>
      <xdr:row>59</xdr:row>
      <xdr:rowOff>17145</xdr:rowOff>
    </xdr:to>
    <xdr:cxnSp macro="">
      <xdr:nvCxnSpPr>
        <xdr:cNvPr id="194" name="直線コネクタ 193">
          <a:extLst>
            <a:ext uri="{FF2B5EF4-FFF2-40B4-BE49-F238E27FC236}">
              <a16:creationId xmlns:a16="http://schemas.microsoft.com/office/drawing/2014/main" id="{11645D5C-3B00-4D12-8230-0F56A8DB01FC}"/>
            </a:ext>
          </a:extLst>
        </xdr:cNvPr>
        <xdr:cNvCxnSpPr/>
      </xdr:nvCxnSpPr>
      <xdr:spPr>
        <a:xfrm>
          <a:off x="1828800" y="9722485"/>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55880</xdr:rowOff>
    </xdr:from>
    <xdr:to>
      <xdr:col>6</xdr:col>
      <xdr:colOff>38100</xdr:colOff>
      <xdr:row>58</xdr:row>
      <xdr:rowOff>157480</xdr:rowOff>
    </xdr:to>
    <xdr:sp macro="" textlink="">
      <xdr:nvSpPr>
        <xdr:cNvPr id="195" name="楕円 194">
          <a:extLst>
            <a:ext uri="{FF2B5EF4-FFF2-40B4-BE49-F238E27FC236}">
              <a16:creationId xmlns:a16="http://schemas.microsoft.com/office/drawing/2014/main" id="{50D2DC21-5DB3-4740-B660-8B3B203267B0}"/>
            </a:ext>
          </a:extLst>
        </xdr:cNvPr>
        <xdr:cNvSpPr/>
      </xdr:nvSpPr>
      <xdr:spPr>
        <a:xfrm>
          <a:off x="984250" y="9631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106680</xdr:rowOff>
    </xdr:from>
    <xdr:to>
      <xdr:col>10</xdr:col>
      <xdr:colOff>114300</xdr:colOff>
      <xdr:row>58</xdr:row>
      <xdr:rowOff>146685</xdr:rowOff>
    </xdr:to>
    <xdr:cxnSp macro="">
      <xdr:nvCxnSpPr>
        <xdr:cNvPr id="196" name="直線コネクタ 195">
          <a:extLst>
            <a:ext uri="{FF2B5EF4-FFF2-40B4-BE49-F238E27FC236}">
              <a16:creationId xmlns:a16="http://schemas.microsoft.com/office/drawing/2014/main" id="{A28DA432-1AAC-47A1-BB61-1F3B4E847F7C}"/>
            </a:ext>
          </a:extLst>
        </xdr:cNvPr>
        <xdr:cNvCxnSpPr/>
      </xdr:nvCxnSpPr>
      <xdr:spPr>
        <a:xfrm>
          <a:off x="1028700" y="968248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BB78976D-5E45-4994-A2EE-2265C917D03A}"/>
            </a:ext>
          </a:extLst>
        </xdr:cNvPr>
        <xdr:cNvSpPr txBox="1"/>
      </xdr:nvSpPr>
      <xdr:spPr>
        <a:xfrm>
          <a:off x="3239144" y="1013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8D38AD97-4AD5-4D4A-B034-A1D7A30632B0}"/>
            </a:ext>
          </a:extLst>
        </xdr:cNvPr>
        <xdr:cNvSpPr txBox="1"/>
      </xdr:nvSpPr>
      <xdr:spPr>
        <a:xfrm>
          <a:off x="2439044" y="10107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99" name="n_3aveValue【体育館・プール】&#10;有形固定資産減価償却率">
          <a:extLst>
            <a:ext uri="{FF2B5EF4-FFF2-40B4-BE49-F238E27FC236}">
              <a16:creationId xmlns:a16="http://schemas.microsoft.com/office/drawing/2014/main" id="{E9802493-634A-421B-8C6A-6C5C5B79A4A6}"/>
            </a:ext>
          </a:extLst>
        </xdr:cNvPr>
        <xdr:cNvSpPr txBox="1"/>
      </xdr:nvSpPr>
      <xdr:spPr>
        <a:xfrm>
          <a:off x="164529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0" name="n_4aveValue【体育館・プール】&#10;有形固定資産減価償却率">
          <a:extLst>
            <a:ext uri="{FF2B5EF4-FFF2-40B4-BE49-F238E27FC236}">
              <a16:creationId xmlns:a16="http://schemas.microsoft.com/office/drawing/2014/main" id="{7F07568C-DB8F-4B7E-9B2B-333DE30F6EB8}"/>
            </a:ext>
          </a:extLst>
        </xdr:cNvPr>
        <xdr:cNvSpPr txBox="1"/>
      </xdr:nvSpPr>
      <xdr:spPr>
        <a:xfrm>
          <a:off x="851544" y="999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201" name="n_1mainValue【体育館・プール】&#10;有形固定資産減価償却率">
          <a:extLst>
            <a:ext uri="{FF2B5EF4-FFF2-40B4-BE49-F238E27FC236}">
              <a16:creationId xmlns:a16="http://schemas.microsoft.com/office/drawing/2014/main" id="{4458F17F-0516-42E7-A56F-53646635170D}"/>
            </a:ext>
          </a:extLst>
        </xdr:cNvPr>
        <xdr:cNvSpPr txBox="1"/>
      </xdr:nvSpPr>
      <xdr:spPr>
        <a:xfrm>
          <a:off x="32391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84472</xdr:rowOff>
    </xdr:from>
    <xdr:ext cx="405111" cy="259045"/>
    <xdr:sp macro="" textlink="">
      <xdr:nvSpPr>
        <xdr:cNvPr id="202" name="n_2mainValue【体育館・プール】&#10;有形固定資産減価償却率">
          <a:extLst>
            <a:ext uri="{FF2B5EF4-FFF2-40B4-BE49-F238E27FC236}">
              <a16:creationId xmlns:a16="http://schemas.microsoft.com/office/drawing/2014/main" id="{1EAA2A02-171B-4723-BB65-A9448F38ECB5}"/>
            </a:ext>
          </a:extLst>
        </xdr:cNvPr>
        <xdr:cNvSpPr txBox="1"/>
      </xdr:nvSpPr>
      <xdr:spPr>
        <a:xfrm>
          <a:off x="2439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42562</xdr:rowOff>
    </xdr:from>
    <xdr:ext cx="405111" cy="259045"/>
    <xdr:sp macro="" textlink="">
      <xdr:nvSpPr>
        <xdr:cNvPr id="203" name="n_3mainValue【体育館・プール】&#10;有形固定資産減価償却率">
          <a:extLst>
            <a:ext uri="{FF2B5EF4-FFF2-40B4-BE49-F238E27FC236}">
              <a16:creationId xmlns:a16="http://schemas.microsoft.com/office/drawing/2014/main" id="{D95460A8-2551-4B22-A64A-A708FB6A95C5}"/>
            </a:ext>
          </a:extLst>
        </xdr:cNvPr>
        <xdr:cNvSpPr txBox="1"/>
      </xdr:nvSpPr>
      <xdr:spPr>
        <a:xfrm>
          <a:off x="164529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2557</xdr:rowOff>
    </xdr:from>
    <xdr:ext cx="405111" cy="259045"/>
    <xdr:sp macro="" textlink="">
      <xdr:nvSpPr>
        <xdr:cNvPr id="204" name="n_4mainValue【体育館・プール】&#10;有形固定資産減価償却率">
          <a:extLst>
            <a:ext uri="{FF2B5EF4-FFF2-40B4-BE49-F238E27FC236}">
              <a16:creationId xmlns:a16="http://schemas.microsoft.com/office/drawing/2014/main" id="{8AE3C284-98DB-41B5-A72C-6E57AA72EB07}"/>
            </a:ext>
          </a:extLst>
        </xdr:cNvPr>
        <xdr:cNvSpPr txBox="1"/>
      </xdr:nvSpPr>
      <xdr:spPr>
        <a:xfrm>
          <a:off x="8515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046A252-8137-41C1-B2CC-9DB3385B701F}"/>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B8F253E-094B-45FD-AF6C-69F4FB29CCE8}"/>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08A5209-E054-49B1-AB43-1C1922F45E5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BF41D20-DD75-4E29-BEB5-89BC506A4C28}"/>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ED28EAA-1009-447F-B738-F43377C7F019}"/>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F0E9C8D-E9B3-4DED-B679-2459DE1BA21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EEE0504-D777-44BA-94A9-272DBC4EEF95}"/>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E33A85A-0B11-4001-B111-27190BE7EC1D}"/>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1227DFD-0A6D-4BDB-9F77-5FAAC5E96F70}"/>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5BB1622-AC26-4BF4-AA92-A541588BD09A}"/>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4F65AE5-911D-4499-B9EC-5F79C1EF029E}"/>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1B40410-65EF-4E05-84C6-823B4D2A45FA}"/>
            </a:ext>
          </a:extLst>
        </xdr:cNvPr>
        <xdr:cNvSpPr txBox="1"/>
      </xdr:nvSpPr>
      <xdr:spPr>
        <a:xfrm>
          <a:off x="55272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FEB1D7B-E2F7-4AC3-98B5-69576E19DF20}"/>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968B718-E4C7-4290-8E83-54E27F29C436}"/>
            </a:ext>
          </a:extLst>
        </xdr:cNvPr>
        <xdr:cNvSpPr txBox="1"/>
      </xdr:nvSpPr>
      <xdr:spPr>
        <a:xfrm>
          <a:off x="552722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B4BD3AD-648D-4F6C-A652-54BBA96E8AD6}"/>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4C6FDE8-0DB2-43F7-B153-82C62FBC5095}"/>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8967646-749F-4045-9596-3B1A85A2AB68}"/>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5A2DF68-290D-4CC9-9C68-33F4FD8EEF50}"/>
            </a:ext>
          </a:extLst>
        </xdr:cNvPr>
        <xdr:cNvSpPr txBox="1"/>
      </xdr:nvSpPr>
      <xdr:spPr>
        <a:xfrm>
          <a:off x="5527221" y="940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F7B09F93-8618-48CE-B6B8-829C30021494}"/>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4F7963C1-D6DE-4018-8472-4BCF4A10E332}"/>
            </a:ext>
          </a:extLst>
        </xdr:cNvPr>
        <xdr:cNvSpPr txBox="1"/>
      </xdr:nvSpPr>
      <xdr:spPr>
        <a:xfrm>
          <a:off x="5527221" y="9039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9E2BFBA-472C-4DDD-8765-F21002D08B70}"/>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E1EBF5C-4235-4945-9556-0E3A780DB514}"/>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D2FF208-65BB-4C52-876C-B6EA15FDF7D3}"/>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579C4420-1896-458D-9DB5-18128A389285}"/>
            </a:ext>
          </a:extLst>
        </xdr:cNvPr>
        <xdr:cNvCxnSpPr/>
      </xdr:nvCxnSpPr>
      <xdr:spPr>
        <a:xfrm flipV="1">
          <a:off x="9429115" y="9425940"/>
          <a:ext cx="0" cy="1160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AD60148F-A131-4FB8-9CAF-660C2C788ACF}"/>
            </a:ext>
          </a:extLst>
        </xdr:cNvPr>
        <xdr:cNvSpPr txBox="1"/>
      </xdr:nvSpPr>
      <xdr:spPr>
        <a:xfrm>
          <a:off x="9467850" y="105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61B2CBB3-4107-4BC8-A9E7-D7C095C8161C}"/>
            </a:ext>
          </a:extLst>
        </xdr:cNvPr>
        <xdr:cNvCxnSpPr/>
      </xdr:nvCxnSpPr>
      <xdr:spPr>
        <a:xfrm>
          <a:off x="9359900" y="1058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7083849D-BFE9-4E29-9BF0-352218DBE422}"/>
            </a:ext>
          </a:extLst>
        </xdr:cNvPr>
        <xdr:cNvSpPr txBox="1"/>
      </xdr:nvSpPr>
      <xdr:spPr>
        <a:xfrm>
          <a:off x="9467850" y="921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B840855B-3BBB-4748-A1BD-251F6849588B}"/>
            </a:ext>
          </a:extLst>
        </xdr:cNvPr>
        <xdr:cNvCxnSpPr/>
      </xdr:nvCxnSpPr>
      <xdr:spPr>
        <a:xfrm>
          <a:off x="9359900" y="942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31466BEF-5510-4640-A41B-63D3C8EFE7C5}"/>
            </a:ext>
          </a:extLst>
        </xdr:cNvPr>
        <xdr:cNvSpPr txBox="1"/>
      </xdr:nvSpPr>
      <xdr:spPr>
        <a:xfrm>
          <a:off x="9467850" y="1027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5E343861-6576-4800-81EB-3E02D05CE35D}"/>
            </a:ext>
          </a:extLst>
        </xdr:cNvPr>
        <xdr:cNvSpPr/>
      </xdr:nvSpPr>
      <xdr:spPr>
        <a:xfrm>
          <a:off x="9398000" y="10297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B0331C17-377F-4179-A93D-1DADD8192C68}"/>
            </a:ext>
          </a:extLst>
        </xdr:cNvPr>
        <xdr:cNvSpPr/>
      </xdr:nvSpPr>
      <xdr:spPr>
        <a:xfrm>
          <a:off x="8636000" y="10305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2228FD7D-76C0-4913-AAB6-68C5F1FAF28E}"/>
            </a:ext>
          </a:extLst>
        </xdr:cNvPr>
        <xdr:cNvSpPr/>
      </xdr:nvSpPr>
      <xdr:spPr>
        <a:xfrm>
          <a:off x="7842250" y="10294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8CD84696-D672-48FA-981D-832607D6CCAE}"/>
            </a:ext>
          </a:extLst>
        </xdr:cNvPr>
        <xdr:cNvSpPr/>
      </xdr:nvSpPr>
      <xdr:spPr>
        <a:xfrm>
          <a:off x="7029450" y="102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410A5300-7194-441C-92DE-3FCDAD769DBA}"/>
            </a:ext>
          </a:extLst>
        </xdr:cNvPr>
        <xdr:cNvSpPr/>
      </xdr:nvSpPr>
      <xdr:spPr>
        <a:xfrm>
          <a:off x="6235700" y="10303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7DF501A-F0AD-4BBF-A69B-208322CFD66C}"/>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26A03CC-781F-42A2-8876-2B0A394B30C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F586CC9-7DD0-46F7-9BB2-C692077E3D6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CEF2434-8F7A-4F8E-91AC-D16886606437}"/>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99AE663-A4D6-40FE-B18E-11622F720EF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115316</xdr:rowOff>
    </xdr:from>
    <xdr:to>
      <xdr:col>55</xdr:col>
      <xdr:colOff>50800</xdr:colOff>
      <xdr:row>62</xdr:row>
      <xdr:rowOff>45466</xdr:rowOff>
    </xdr:to>
    <xdr:sp macro="" textlink="">
      <xdr:nvSpPr>
        <xdr:cNvPr id="244" name="楕円 243">
          <a:extLst>
            <a:ext uri="{FF2B5EF4-FFF2-40B4-BE49-F238E27FC236}">
              <a16:creationId xmlns:a16="http://schemas.microsoft.com/office/drawing/2014/main" id="{C9B1C7FC-CC56-478B-97A4-B58CBD266709}"/>
            </a:ext>
          </a:extLst>
        </xdr:cNvPr>
        <xdr:cNvSpPr/>
      </xdr:nvSpPr>
      <xdr:spPr>
        <a:xfrm>
          <a:off x="9398000" y="101864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138193</xdr:rowOff>
    </xdr:from>
    <xdr:ext cx="469744" cy="259045"/>
    <xdr:sp macro="" textlink="">
      <xdr:nvSpPr>
        <xdr:cNvPr id="245" name="【体育館・プール】&#10;一人当たり面積該当値テキスト">
          <a:extLst>
            <a:ext uri="{FF2B5EF4-FFF2-40B4-BE49-F238E27FC236}">
              <a16:creationId xmlns:a16="http://schemas.microsoft.com/office/drawing/2014/main" id="{3A2D2A76-5FDC-490E-AAAE-040854F69E43}"/>
            </a:ext>
          </a:extLst>
        </xdr:cNvPr>
        <xdr:cNvSpPr txBox="1"/>
      </xdr:nvSpPr>
      <xdr:spPr>
        <a:xfrm>
          <a:off x="9467850" y="100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162560</xdr:rowOff>
    </xdr:from>
    <xdr:to>
      <xdr:col>50</xdr:col>
      <xdr:colOff>165100</xdr:colOff>
      <xdr:row>61</xdr:row>
      <xdr:rowOff>92710</xdr:rowOff>
    </xdr:to>
    <xdr:sp macro="" textlink="">
      <xdr:nvSpPr>
        <xdr:cNvPr id="246" name="楕円 245">
          <a:extLst>
            <a:ext uri="{FF2B5EF4-FFF2-40B4-BE49-F238E27FC236}">
              <a16:creationId xmlns:a16="http://schemas.microsoft.com/office/drawing/2014/main" id="{4898A658-D5D1-4F4E-920A-FAC7AF1C34FA}"/>
            </a:ext>
          </a:extLst>
        </xdr:cNvPr>
        <xdr:cNvSpPr/>
      </xdr:nvSpPr>
      <xdr:spPr>
        <a:xfrm>
          <a:off x="8636000" y="1006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166116</xdr:rowOff>
    </xdr:to>
    <xdr:cxnSp macro="">
      <xdr:nvCxnSpPr>
        <xdr:cNvPr id="247" name="直線コネクタ 246">
          <a:extLst>
            <a:ext uri="{FF2B5EF4-FFF2-40B4-BE49-F238E27FC236}">
              <a16:creationId xmlns:a16="http://schemas.microsoft.com/office/drawing/2014/main" id="{91795B8F-C887-4F9F-AE8B-0D674BC4C8DA}"/>
            </a:ext>
          </a:extLst>
        </xdr:cNvPr>
        <xdr:cNvCxnSpPr/>
      </xdr:nvCxnSpPr>
      <xdr:spPr>
        <a:xfrm>
          <a:off x="8686800" y="10113010"/>
          <a:ext cx="74295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167894</xdr:rowOff>
    </xdr:from>
    <xdr:to>
      <xdr:col>46</xdr:col>
      <xdr:colOff>38100</xdr:colOff>
      <xdr:row>61</xdr:row>
      <xdr:rowOff>98044</xdr:rowOff>
    </xdr:to>
    <xdr:sp macro="" textlink="">
      <xdr:nvSpPr>
        <xdr:cNvPr id="248" name="楕円 247">
          <a:extLst>
            <a:ext uri="{FF2B5EF4-FFF2-40B4-BE49-F238E27FC236}">
              <a16:creationId xmlns:a16="http://schemas.microsoft.com/office/drawing/2014/main" id="{FAE04621-8432-4B83-AD3E-482BC1A651C8}"/>
            </a:ext>
          </a:extLst>
        </xdr:cNvPr>
        <xdr:cNvSpPr/>
      </xdr:nvSpPr>
      <xdr:spPr>
        <a:xfrm>
          <a:off x="7842250" y="100738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41910</xdr:rowOff>
    </xdr:from>
    <xdr:to>
      <xdr:col>50</xdr:col>
      <xdr:colOff>114300</xdr:colOff>
      <xdr:row>61</xdr:row>
      <xdr:rowOff>47244</xdr:rowOff>
    </xdr:to>
    <xdr:cxnSp macro="">
      <xdr:nvCxnSpPr>
        <xdr:cNvPr id="249" name="直線コネクタ 248">
          <a:extLst>
            <a:ext uri="{FF2B5EF4-FFF2-40B4-BE49-F238E27FC236}">
              <a16:creationId xmlns:a16="http://schemas.microsoft.com/office/drawing/2014/main" id="{CEC4C87E-B0D5-4B1A-81E0-54EE4E47F6ED}"/>
            </a:ext>
          </a:extLst>
        </xdr:cNvPr>
        <xdr:cNvCxnSpPr/>
      </xdr:nvCxnSpPr>
      <xdr:spPr>
        <a:xfrm flipV="1">
          <a:off x="7886700" y="10113010"/>
          <a:ext cx="8001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170942</xdr:rowOff>
    </xdr:from>
    <xdr:to>
      <xdr:col>41</xdr:col>
      <xdr:colOff>101600</xdr:colOff>
      <xdr:row>61</xdr:row>
      <xdr:rowOff>101092</xdr:rowOff>
    </xdr:to>
    <xdr:sp macro="" textlink="">
      <xdr:nvSpPr>
        <xdr:cNvPr id="250" name="楕円 249">
          <a:extLst>
            <a:ext uri="{FF2B5EF4-FFF2-40B4-BE49-F238E27FC236}">
              <a16:creationId xmlns:a16="http://schemas.microsoft.com/office/drawing/2014/main" id="{7DE8682B-6475-452F-BFED-811882D7B01D}"/>
            </a:ext>
          </a:extLst>
        </xdr:cNvPr>
        <xdr:cNvSpPr/>
      </xdr:nvSpPr>
      <xdr:spPr>
        <a:xfrm>
          <a:off x="702945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47244</xdr:rowOff>
    </xdr:from>
    <xdr:to>
      <xdr:col>45</xdr:col>
      <xdr:colOff>177800</xdr:colOff>
      <xdr:row>61</xdr:row>
      <xdr:rowOff>50292</xdr:rowOff>
    </xdr:to>
    <xdr:cxnSp macro="">
      <xdr:nvCxnSpPr>
        <xdr:cNvPr id="251" name="直線コネクタ 250">
          <a:extLst>
            <a:ext uri="{FF2B5EF4-FFF2-40B4-BE49-F238E27FC236}">
              <a16:creationId xmlns:a16="http://schemas.microsoft.com/office/drawing/2014/main" id="{2F183928-7B0D-4C7B-8F96-011B78067E0C}"/>
            </a:ext>
          </a:extLst>
        </xdr:cNvPr>
        <xdr:cNvCxnSpPr/>
      </xdr:nvCxnSpPr>
      <xdr:spPr>
        <a:xfrm flipV="1">
          <a:off x="7080250" y="10118344"/>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6350</xdr:rowOff>
    </xdr:from>
    <xdr:to>
      <xdr:col>36</xdr:col>
      <xdr:colOff>165100</xdr:colOff>
      <xdr:row>61</xdr:row>
      <xdr:rowOff>107950</xdr:rowOff>
    </xdr:to>
    <xdr:sp macro="" textlink="">
      <xdr:nvSpPr>
        <xdr:cNvPr id="252" name="楕円 251">
          <a:extLst>
            <a:ext uri="{FF2B5EF4-FFF2-40B4-BE49-F238E27FC236}">
              <a16:creationId xmlns:a16="http://schemas.microsoft.com/office/drawing/2014/main" id="{543B70E0-CA5A-4F3A-85AB-4D1502C11849}"/>
            </a:ext>
          </a:extLst>
        </xdr:cNvPr>
        <xdr:cNvSpPr/>
      </xdr:nvSpPr>
      <xdr:spPr>
        <a:xfrm>
          <a:off x="6235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50292</xdr:rowOff>
    </xdr:from>
    <xdr:to>
      <xdr:col>41</xdr:col>
      <xdr:colOff>50800</xdr:colOff>
      <xdr:row>61</xdr:row>
      <xdr:rowOff>57150</xdr:rowOff>
    </xdr:to>
    <xdr:cxnSp macro="">
      <xdr:nvCxnSpPr>
        <xdr:cNvPr id="253" name="直線コネクタ 252">
          <a:extLst>
            <a:ext uri="{FF2B5EF4-FFF2-40B4-BE49-F238E27FC236}">
              <a16:creationId xmlns:a16="http://schemas.microsoft.com/office/drawing/2014/main" id="{861C16D1-E1E8-4CDF-BAF7-CA297C7CCBF8}"/>
            </a:ext>
          </a:extLst>
        </xdr:cNvPr>
        <xdr:cNvCxnSpPr/>
      </xdr:nvCxnSpPr>
      <xdr:spPr>
        <a:xfrm flipV="1">
          <a:off x="6286500" y="10121392"/>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162323</xdr:rowOff>
    </xdr:from>
    <xdr:ext cx="469744" cy="259045"/>
    <xdr:sp macro="" textlink="">
      <xdr:nvSpPr>
        <xdr:cNvPr id="254" name="n_1aveValue【体育館・プール】&#10;一人当たり面積">
          <a:extLst>
            <a:ext uri="{FF2B5EF4-FFF2-40B4-BE49-F238E27FC236}">
              <a16:creationId xmlns:a16="http://schemas.microsoft.com/office/drawing/2014/main" id="{A4422C8E-0EB9-477A-9FCF-49C7F614F72C}"/>
            </a:ext>
          </a:extLst>
        </xdr:cNvPr>
        <xdr:cNvSpPr txBox="1"/>
      </xdr:nvSpPr>
      <xdr:spPr>
        <a:xfrm>
          <a:off x="845827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150893</xdr:rowOff>
    </xdr:from>
    <xdr:ext cx="469744" cy="259045"/>
    <xdr:sp macro="" textlink="">
      <xdr:nvSpPr>
        <xdr:cNvPr id="255" name="n_2aveValue【体育館・プール】&#10;一人当たり面積">
          <a:extLst>
            <a:ext uri="{FF2B5EF4-FFF2-40B4-BE49-F238E27FC236}">
              <a16:creationId xmlns:a16="http://schemas.microsoft.com/office/drawing/2014/main" id="{BFB90366-BCC2-4F69-B9AF-2870A3A965DA}"/>
            </a:ext>
          </a:extLst>
        </xdr:cNvPr>
        <xdr:cNvSpPr txBox="1"/>
      </xdr:nvSpPr>
      <xdr:spPr>
        <a:xfrm>
          <a:off x="7677227" y="103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98F8C46D-8AF7-46E3-83D4-10FB88F745FA}"/>
            </a:ext>
          </a:extLst>
        </xdr:cNvPr>
        <xdr:cNvSpPr txBox="1"/>
      </xdr:nvSpPr>
      <xdr:spPr>
        <a:xfrm>
          <a:off x="6864427"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ABD3461E-A382-4135-A354-78F64141B396}"/>
            </a:ext>
          </a:extLst>
        </xdr:cNvPr>
        <xdr:cNvSpPr txBox="1"/>
      </xdr:nvSpPr>
      <xdr:spPr>
        <a:xfrm>
          <a:off x="607067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109237</xdr:rowOff>
    </xdr:from>
    <xdr:ext cx="469744" cy="259045"/>
    <xdr:sp macro="" textlink="">
      <xdr:nvSpPr>
        <xdr:cNvPr id="258" name="n_1mainValue【体育館・プール】&#10;一人当たり面積">
          <a:extLst>
            <a:ext uri="{FF2B5EF4-FFF2-40B4-BE49-F238E27FC236}">
              <a16:creationId xmlns:a16="http://schemas.microsoft.com/office/drawing/2014/main" id="{44830DDF-4A06-48AF-9D20-99E049845D41}"/>
            </a:ext>
          </a:extLst>
        </xdr:cNvPr>
        <xdr:cNvSpPr txBox="1"/>
      </xdr:nvSpPr>
      <xdr:spPr>
        <a:xfrm>
          <a:off x="8458277" y="98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114571</xdr:rowOff>
    </xdr:from>
    <xdr:ext cx="469744" cy="259045"/>
    <xdr:sp macro="" textlink="">
      <xdr:nvSpPr>
        <xdr:cNvPr id="259" name="n_2mainValue【体育館・プール】&#10;一人当たり面積">
          <a:extLst>
            <a:ext uri="{FF2B5EF4-FFF2-40B4-BE49-F238E27FC236}">
              <a16:creationId xmlns:a16="http://schemas.microsoft.com/office/drawing/2014/main" id="{954517C2-61C5-47C0-A706-6F3FF382E17B}"/>
            </a:ext>
          </a:extLst>
        </xdr:cNvPr>
        <xdr:cNvSpPr txBox="1"/>
      </xdr:nvSpPr>
      <xdr:spPr>
        <a:xfrm>
          <a:off x="7677227" y="985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117619</xdr:rowOff>
    </xdr:from>
    <xdr:ext cx="469744" cy="259045"/>
    <xdr:sp macro="" textlink="">
      <xdr:nvSpPr>
        <xdr:cNvPr id="260" name="n_3mainValue【体育館・プール】&#10;一人当たり面積">
          <a:extLst>
            <a:ext uri="{FF2B5EF4-FFF2-40B4-BE49-F238E27FC236}">
              <a16:creationId xmlns:a16="http://schemas.microsoft.com/office/drawing/2014/main" id="{825844A3-8921-4D9A-B464-228719FFB3DD}"/>
            </a:ext>
          </a:extLst>
        </xdr:cNvPr>
        <xdr:cNvSpPr txBox="1"/>
      </xdr:nvSpPr>
      <xdr:spPr>
        <a:xfrm>
          <a:off x="6864427" y="985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124477</xdr:rowOff>
    </xdr:from>
    <xdr:ext cx="469744" cy="259045"/>
    <xdr:sp macro="" textlink="">
      <xdr:nvSpPr>
        <xdr:cNvPr id="261" name="n_4mainValue【体育館・プール】&#10;一人当たり面積">
          <a:extLst>
            <a:ext uri="{FF2B5EF4-FFF2-40B4-BE49-F238E27FC236}">
              <a16:creationId xmlns:a16="http://schemas.microsoft.com/office/drawing/2014/main" id="{03F19E64-9EB2-46C4-AE57-F616D27182A1}"/>
            </a:ext>
          </a:extLst>
        </xdr:cNvPr>
        <xdr:cNvSpPr txBox="1"/>
      </xdr:nvSpPr>
      <xdr:spPr>
        <a:xfrm>
          <a:off x="6070677" y="98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1FCC1BF-4B49-4A99-B7F4-9804B0154EEF}"/>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92E2C2D-78C6-434A-82F0-25E038E313C6}"/>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12E2329-3331-4493-902E-4626275126D3}"/>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703F460-C33E-4EEA-9E1A-61C953680FC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470A19A-9CDA-4702-9D4E-DB7442169874}"/>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1548BF0-983B-4096-B4AA-9C3001291C10}"/>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B76AAB0-27DB-452B-9B54-57AFF5545008}"/>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E99681A-251E-4ECA-B1B9-368821913DA3}"/>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9344561-37F6-4BFB-8881-6E209EEB56D7}"/>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F51CA61-6C43-48A9-A99F-737488F82526}"/>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6E49DFD1-4D90-43C5-98D5-854F08992520}"/>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F87E8B20-B5FB-44D6-9013-18FED82546E6}"/>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15A4A6B-93EC-4FC7-BFCC-B3DECD3586C2}"/>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262ECAEC-DA38-45E0-B97A-D2015D390F5F}"/>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1A5ADA4-E3F1-4B2B-A693-32526E6B3D30}"/>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8E896279-4C88-4179-9839-1AD680CAB810}"/>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47A3210-7349-451B-8FD2-AC2AFDB4A454}"/>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5B2DFAD-4332-42EE-BDA0-FDDA0724BB79}"/>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9568028-0E20-4845-8C30-EE8D8FA9080D}"/>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EF83F89-19C5-494D-81B3-2F79AA383DEA}"/>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C702553-A735-4224-8AAF-9924FBAE17DE}"/>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982DE48-CD0A-440B-8BA9-8118430BB1E8}"/>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A857429-9A13-45CC-B126-8AE7C7AA5464}"/>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3AFFF7B-2275-4A39-B9D5-CDD939987F0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4AF0FF6-FA9E-49C9-8A03-E65D31B6246B}"/>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4491CE8-299E-438B-BDC5-1FB26012EC93}"/>
            </a:ext>
          </a:extLst>
        </xdr:cNvPr>
        <xdr:cNvCxnSpPr/>
      </xdr:nvCxnSpPr>
      <xdr:spPr>
        <a:xfrm flipV="1">
          <a:off x="4177665" y="1297958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E24FA47D-739B-4E40-9D85-6EDBC49DC896}"/>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4B6AA0E7-3D66-4985-9ED5-DF37BC3CB4EC}"/>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7584135B-E457-4D2F-8341-15967C40B8DC}"/>
            </a:ext>
          </a:extLst>
        </xdr:cNvPr>
        <xdr:cNvSpPr txBox="1"/>
      </xdr:nvSpPr>
      <xdr:spPr>
        <a:xfrm>
          <a:off x="4216400" y="1276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1A99E8D5-9B75-4F48-A282-B363B6671837}"/>
            </a:ext>
          </a:extLst>
        </xdr:cNvPr>
        <xdr:cNvCxnSpPr/>
      </xdr:nvCxnSpPr>
      <xdr:spPr>
        <a:xfrm>
          <a:off x="4108450" y="129795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106153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2E301A2E-A729-4FEF-80E6-F9BA7C9956D2}"/>
            </a:ext>
          </a:extLst>
        </xdr:cNvPr>
        <xdr:cNvSpPr txBox="1"/>
      </xdr:nvSpPr>
      <xdr:spPr>
        <a:xfrm>
          <a:off x="4216400" y="1364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8260BA9C-F13E-4988-BC86-5CB2668B2291}"/>
            </a:ext>
          </a:extLst>
        </xdr:cNvPr>
        <xdr:cNvSpPr/>
      </xdr:nvSpPr>
      <xdr:spPr>
        <a:xfrm>
          <a:off x="4127500" y="136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0B38B9E5-3B1D-4222-B033-CB179D483A24}"/>
            </a:ext>
          </a:extLst>
        </xdr:cNvPr>
        <xdr:cNvSpPr/>
      </xdr:nvSpPr>
      <xdr:spPr>
        <a:xfrm>
          <a:off x="33845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467BE39A-EFB8-40AB-96C3-D2B6C31FF80F}"/>
            </a:ext>
          </a:extLst>
        </xdr:cNvPr>
        <xdr:cNvSpPr/>
      </xdr:nvSpPr>
      <xdr:spPr>
        <a:xfrm>
          <a:off x="2571750" y="13705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BD85F0F0-07A0-4F29-B322-DF815EAA623F}"/>
            </a:ext>
          </a:extLst>
        </xdr:cNvPr>
        <xdr:cNvSpPr/>
      </xdr:nvSpPr>
      <xdr:spPr>
        <a:xfrm>
          <a:off x="1778000" y="13620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4107ABB7-1696-4E00-8707-0853D83DA5D2}"/>
            </a:ext>
          </a:extLst>
        </xdr:cNvPr>
        <xdr:cNvSpPr/>
      </xdr:nvSpPr>
      <xdr:spPr>
        <a:xfrm>
          <a:off x="984250" y="136022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ACFECA1-C28C-473B-96D5-EC59E45BE7C8}"/>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086593-268D-4762-B9E9-3133CBA86CD6}"/>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03B7AB2-926D-4EF5-B75B-A0D72FB7CB12}"/>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0E63BE6-C4E5-4082-A559-A53E747F1AE0}"/>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2B2BC1-5BFE-4F99-8CD7-793BD8ABC6A9}"/>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xdr:rowOff>
    </xdr:from>
    <xdr:to>
      <xdr:col>24</xdr:col>
      <xdr:colOff>114300</xdr:colOff>
      <xdr:row>82</xdr:row>
      <xdr:rowOff>110127</xdr:rowOff>
    </xdr:to>
    <xdr:sp macro="" textlink="">
      <xdr:nvSpPr>
        <xdr:cNvPr id="303" name="楕円 302">
          <a:extLst>
            <a:ext uri="{FF2B5EF4-FFF2-40B4-BE49-F238E27FC236}">
              <a16:creationId xmlns:a16="http://schemas.microsoft.com/office/drawing/2014/main" id="{8181CB49-11BE-43BE-AC12-03183BC822B5}"/>
            </a:ext>
          </a:extLst>
        </xdr:cNvPr>
        <xdr:cNvSpPr/>
      </xdr:nvSpPr>
      <xdr:spPr>
        <a:xfrm>
          <a:off x="4127500" y="135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31404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36F9B8D-B128-41C8-B9B6-5B2D458D6BC6}"/>
            </a:ext>
          </a:extLst>
        </xdr:cNvPr>
        <xdr:cNvSpPr txBox="1"/>
      </xdr:nvSpPr>
      <xdr:spPr>
        <a:xfrm>
          <a:off x="4216400" y="134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62412</xdr:rowOff>
    </xdr:from>
    <xdr:to>
      <xdr:col>20</xdr:col>
      <xdr:colOff>38100</xdr:colOff>
      <xdr:row>82</xdr:row>
      <xdr:rowOff>164012</xdr:rowOff>
    </xdr:to>
    <xdr:sp macro="" textlink="">
      <xdr:nvSpPr>
        <xdr:cNvPr id="305" name="楕円 304">
          <a:extLst>
            <a:ext uri="{FF2B5EF4-FFF2-40B4-BE49-F238E27FC236}">
              <a16:creationId xmlns:a16="http://schemas.microsoft.com/office/drawing/2014/main" id="{4D416BB6-A048-4056-BDEE-9FAA537004EA}"/>
            </a:ext>
          </a:extLst>
        </xdr:cNvPr>
        <xdr:cNvSpPr/>
      </xdr:nvSpPr>
      <xdr:spPr>
        <a:xfrm>
          <a:off x="3384550" y="136006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59327</xdr:rowOff>
    </xdr:from>
    <xdr:to>
      <xdr:col>24</xdr:col>
      <xdr:colOff>63500</xdr:colOff>
      <xdr:row>82</xdr:row>
      <xdr:rowOff>113212</xdr:rowOff>
    </xdr:to>
    <xdr:cxnSp macro="">
      <xdr:nvCxnSpPr>
        <xdr:cNvPr id="306" name="直線コネクタ 305">
          <a:extLst>
            <a:ext uri="{FF2B5EF4-FFF2-40B4-BE49-F238E27FC236}">
              <a16:creationId xmlns:a16="http://schemas.microsoft.com/office/drawing/2014/main" id="{CCAFA420-AC3C-44CA-BB97-60EE401C0F23}"/>
            </a:ext>
          </a:extLst>
        </xdr:cNvPr>
        <xdr:cNvCxnSpPr/>
      </xdr:nvCxnSpPr>
      <xdr:spPr>
        <a:xfrm flipV="1">
          <a:off x="3429000" y="13597527"/>
          <a:ext cx="7493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144055</xdr:rowOff>
    </xdr:from>
    <xdr:to>
      <xdr:col>15</xdr:col>
      <xdr:colOff>101600</xdr:colOff>
      <xdr:row>84</xdr:row>
      <xdr:rowOff>74205</xdr:rowOff>
    </xdr:to>
    <xdr:sp macro="" textlink="">
      <xdr:nvSpPr>
        <xdr:cNvPr id="307" name="楕円 306">
          <a:extLst>
            <a:ext uri="{FF2B5EF4-FFF2-40B4-BE49-F238E27FC236}">
              <a16:creationId xmlns:a16="http://schemas.microsoft.com/office/drawing/2014/main" id="{DC80204A-0D79-4A12-9F54-27B632F54479}"/>
            </a:ext>
          </a:extLst>
        </xdr:cNvPr>
        <xdr:cNvSpPr/>
      </xdr:nvSpPr>
      <xdr:spPr>
        <a:xfrm>
          <a:off x="2571750" y="13847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113212</xdr:rowOff>
    </xdr:from>
    <xdr:to>
      <xdr:col>19</xdr:col>
      <xdr:colOff>177800</xdr:colOff>
      <xdr:row>84</xdr:row>
      <xdr:rowOff>23405</xdr:rowOff>
    </xdr:to>
    <xdr:cxnSp macro="">
      <xdr:nvCxnSpPr>
        <xdr:cNvPr id="308" name="直線コネクタ 307">
          <a:extLst>
            <a:ext uri="{FF2B5EF4-FFF2-40B4-BE49-F238E27FC236}">
              <a16:creationId xmlns:a16="http://schemas.microsoft.com/office/drawing/2014/main" id="{6793CDD9-0B0C-4D86-8247-B8F30A06C352}"/>
            </a:ext>
          </a:extLst>
        </xdr:cNvPr>
        <xdr:cNvCxnSpPr/>
      </xdr:nvCxnSpPr>
      <xdr:spPr>
        <a:xfrm flipV="1">
          <a:off x="2622550" y="13651412"/>
          <a:ext cx="806450" cy="24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9" name="楕円 308">
          <a:extLst>
            <a:ext uri="{FF2B5EF4-FFF2-40B4-BE49-F238E27FC236}">
              <a16:creationId xmlns:a16="http://schemas.microsoft.com/office/drawing/2014/main" id="{0002F036-9A8D-4D2B-BDBD-1AB3F1E0D281}"/>
            </a:ext>
          </a:extLst>
        </xdr:cNvPr>
        <xdr:cNvSpPr/>
      </xdr:nvSpPr>
      <xdr:spPr>
        <a:xfrm>
          <a:off x="1778000" y="13795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84</xdr:row>
      <xdr:rowOff>23405</xdr:rowOff>
    </xdr:to>
    <xdr:cxnSp macro="">
      <xdr:nvCxnSpPr>
        <xdr:cNvPr id="310" name="直線コネクタ 309">
          <a:extLst>
            <a:ext uri="{FF2B5EF4-FFF2-40B4-BE49-F238E27FC236}">
              <a16:creationId xmlns:a16="http://schemas.microsoft.com/office/drawing/2014/main" id="{E3857E3D-2BB0-4A07-BA8F-49E775AACD9D}"/>
            </a:ext>
          </a:extLst>
        </xdr:cNvPr>
        <xdr:cNvCxnSpPr/>
      </xdr:nvCxnSpPr>
      <xdr:spPr>
        <a:xfrm>
          <a:off x="1828800" y="13845902"/>
          <a:ext cx="79375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52614</xdr:rowOff>
    </xdr:from>
    <xdr:to>
      <xdr:col>6</xdr:col>
      <xdr:colOff>38100</xdr:colOff>
      <xdr:row>83</xdr:row>
      <xdr:rowOff>154214</xdr:rowOff>
    </xdr:to>
    <xdr:sp macro="" textlink="">
      <xdr:nvSpPr>
        <xdr:cNvPr id="311" name="楕円 310">
          <a:extLst>
            <a:ext uri="{FF2B5EF4-FFF2-40B4-BE49-F238E27FC236}">
              <a16:creationId xmlns:a16="http://schemas.microsoft.com/office/drawing/2014/main" id="{B892DFDF-D635-45B9-B5AE-37F34E6A52A5}"/>
            </a:ext>
          </a:extLst>
        </xdr:cNvPr>
        <xdr:cNvSpPr/>
      </xdr:nvSpPr>
      <xdr:spPr>
        <a:xfrm>
          <a:off x="984250" y="137559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103414</xdr:rowOff>
    </xdr:from>
    <xdr:to>
      <xdr:col>10</xdr:col>
      <xdr:colOff>114300</xdr:colOff>
      <xdr:row>83</xdr:row>
      <xdr:rowOff>142602</xdr:rowOff>
    </xdr:to>
    <xdr:cxnSp macro="">
      <xdr:nvCxnSpPr>
        <xdr:cNvPr id="312" name="直線コネクタ 311">
          <a:extLst>
            <a:ext uri="{FF2B5EF4-FFF2-40B4-BE49-F238E27FC236}">
              <a16:creationId xmlns:a16="http://schemas.microsoft.com/office/drawing/2014/main" id="{74101D33-E6B2-440F-853A-C6FC9A493292}"/>
            </a:ext>
          </a:extLst>
        </xdr:cNvPr>
        <xdr:cNvCxnSpPr/>
      </xdr:nvCxnSpPr>
      <xdr:spPr>
        <a:xfrm>
          <a:off x="1028700" y="13806714"/>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60433</xdr:rowOff>
    </xdr:from>
    <xdr:ext cx="405111" cy="259045"/>
    <xdr:sp macro="" textlink="">
      <xdr:nvSpPr>
        <xdr:cNvPr id="313" name="n_1aveValue【福祉施設】&#10;有形固定資産減価償却率">
          <a:extLst>
            <a:ext uri="{FF2B5EF4-FFF2-40B4-BE49-F238E27FC236}">
              <a16:creationId xmlns:a16="http://schemas.microsoft.com/office/drawing/2014/main" id="{803A3235-91A4-4A19-9194-EE35C3B8C96B}"/>
            </a:ext>
          </a:extLst>
        </xdr:cNvPr>
        <xdr:cNvSpPr txBox="1"/>
      </xdr:nvSpPr>
      <xdr:spPr>
        <a:xfrm>
          <a:off x="323914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B80F6DB9-768C-42E6-982A-8C9A25CC0B6A}"/>
            </a:ext>
          </a:extLst>
        </xdr:cNvPr>
        <xdr:cNvSpPr txBox="1"/>
      </xdr:nvSpPr>
      <xdr:spPr>
        <a:xfrm>
          <a:off x="2439044" y="1348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CFB72AF3-9D33-4C33-9079-206F21BC9777}"/>
            </a:ext>
          </a:extLst>
        </xdr:cNvPr>
        <xdr:cNvSpPr txBox="1"/>
      </xdr:nvSpPr>
      <xdr:spPr>
        <a:xfrm>
          <a:off x="164529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89E5A702-AA3C-4067-900B-3A6F17DD788B}"/>
            </a:ext>
          </a:extLst>
        </xdr:cNvPr>
        <xdr:cNvSpPr txBox="1"/>
      </xdr:nvSpPr>
      <xdr:spPr>
        <a:xfrm>
          <a:off x="8515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9089</xdr:rowOff>
    </xdr:from>
    <xdr:ext cx="405111" cy="259045"/>
    <xdr:sp macro="" textlink="">
      <xdr:nvSpPr>
        <xdr:cNvPr id="317" name="n_1mainValue【福祉施設】&#10;有形固定資産減価償却率">
          <a:extLst>
            <a:ext uri="{FF2B5EF4-FFF2-40B4-BE49-F238E27FC236}">
              <a16:creationId xmlns:a16="http://schemas.microsoft.com/office/drawing/2014/main" id="{521B56C4-B997-43C2-ABF2-08B250FB178D}"/>
            </a:ext>
          </a:extLst>
        </xdr:cNvPr>
        <xdr:cNvSpPr txBox="1"/>
      </xdr:nvSpPr>
      <xdr:spPr>
        <a:xfrm>
          <a:off x="32391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18" name="n_2mainValue【福祉施設】&#10;有形固定資産減価償却率">
          <a:extLst>
            <a:ext uri="{FF2B5EF4-FFF2-40B4-BE49-F238E27FC236}">
              <a16:creationId xmlns:a16="http://schemas.microsoft.com/office/drawing/2014/main" id="{B4BA2F7C-9847-4DE0-B21A-88E128E09089}"/>
            </a:ext>
          </a:extLst>
        </xdr:cNvPr>
        <xdr:cNvSpPr txBox="1"/>
      </xdr:nvSpPr>
      <xdr:spPr>
        <a:xfrm>
          <a:off x="2439044" y="1393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9" name="n_3mainValue【福祉施設】&#10;有形固定資産減価償却率">
          <a:extLst>
            <a:ext uri="{FF2B5EF4-FFF2-40B4-BE49-F238E27FC236}">
              <a16:creationId xmlns:a16="http://schemas.microsoft.com/office/drawing/2014/main" id="{62EA7CD4-8632-401F-8114-6E11DA6DA275}"/>
            </a:ext>
          </a:extLst>
        </xdr:cNvPr>
        <xdr:cNvSpPr txBox="1"/>
      </xdr:nvSpPr>
      <xdr:spPr>
        <a:xfrm>
          <a:off x="1645294" y="1388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145341</xdr:rowOff>
    </xdr:from>
    <xdr:ext cx="405111" cy="259045"/>
    <xdr:sp macro="" textlink="">
      <xdr:nvSpPr>
        <xdr:cNvPr id="320" name="n_4mainValue【福祉施設】&#10;有形固定資産減価償却率">
          <a:extLst>
            <a:ext uri="{FF2B5EF4-FFF2-40B4-BE49-F238E27FC236}">
              <a16:creationId xmlns:a16="http://schemas.microsoft.com/office/drawing/2014/main" id="{BE43E594-C8EF-4E57-8E57-E4DA162DD100}"/>
            </a:ext>
          </a:extLst>
        </xdr:cNvPr>
        <xdr:cNvSpPr txBox="1"/>
      </xdr:nvSpPr>
      <xdr:spPr>
        <a:xfrm>
          <a:off x="8515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3E6D61AE-6CD1-42E7-97FA-01EEC8A5D1A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1568DED-3D01-4D14-BD05-5C01E02E8D4E}"/>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25E017D-78ED-4A9B-9C69-D4325D9475B2}"/>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146E729-DDBD-4F41-9C85-0A06DA345E0E}"/>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053B0D6-3514-4B59-9F5E-B407FDA4FE4D}"/>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AD3B77FA-4280-41D2-914A-C4416A283ED6}"/>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033EDBD-619A-49E9-A5F5-0ED11879BDC4}"/>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891942B-1069-470A-A10E-2314BDF5083B}"/>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3E5DFC3-15E0-42B4-B12F-505A94C69CB5}"/>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E4F964B-999B-4E9F-95DC-9C3CE3C4621E}"/>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381CE9A-2729-46D6-B7AA-A54004016F21}"/>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E3DA07E4-F1F9-4A71-9FAF-11C13ABFD18D}"/>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707F0235-90D2-42E6-91F7-3DAC9E2CDD9B}"/>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315812B3-1172-434C-80D9-F2979B2955A0}"/>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1964B1D5-AB7E-4E50-BE33-551308D8A9E2}"/>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F846094F-81E3-4467-88C7-7C3ADD81E163}"/>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EB1DC948-56B7-4D68-874F-5EC6F886A5EE}"/>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B19C8B8-2D14-46DA-9D47-C31CBF4B1DF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1096B358-5239-4A56-BBDE-02CA9C8C5239}"/>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82E27A71-5112-426E-ABAF-A624F9918AC1}"/>
            </a:ext>
          </a:extLst>
        </xdr:cNvPr>
        <xdr:cNvSpPr txBox="1"/>
      </xdr:nvSpPr>
      <xdr:spPr>
        <a:xfrm>
          <a:off x="552722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EC1FFEA6-3BC4-42A1-A66E-864E342A762C}"/>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FC59CB46-B5DE-47C2-8B51-621FFC0F086B}"/>
            </a:ext>
          </a:extLst>
        </xdr:cNvPr>
        <xdr:cNvSpPr txBox="1"/>
      </xdr:nvSpPr>
      <xdr:spPr>
        <a:xfrm>
          <a:off x="552722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2082DB37-2D5F-4737-A02E-1566D0F038D4}"/>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938072C-F7F6-40A5-BCF5-3D5D20A29FBC}"/>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FEE4240A-DCC6-4B7D-A6F5-4F9A2D94DAA8}"/>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4028E9BA-CDF2-49CB-8F4E-0D354C9B0BD7}"/>
            </a:ext>
          </a:extLst>
        </xdr:cNvPr>
        <xdr:cNvCxnSpPr/>
      </xdr:nvCxnSpPr>
      <xdr:spPr>
        <a:xfrm flipV="1">
          <a:off x="9429115" y="12781824"/>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D7AC1063-7D60-4F26-A815-47548CBCEF35}"/>
            </a:ext>
          </a:extLst>
        </xdr:cNvPr>
        <xdr:cNvSpPr txBox="1"/>
      </xdr:nvSpPr>
      <xdr:spPr>
        <a:xfrm>
          <a:off x="9467850" y="1433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59E82B3D-0664-4EFA-86F6-49DDDCED67D1}"/>
            </a:ext>
          </a:extLst>
        </xdr:cNvPr>
        <xdr:cNvCxnSpPr/>
      </xdr:nvCxnSpPr>
      <xdr:spPr>
        <a:xfrm>
          <a:off x="9359900" y="14331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59A3C762-79C9-411E-BDFD-9AD1F380EF84}"/>
            </a:ext>
          </a:extLst>
        </xdr:cNvPr>
        <xdr:cNvSpPr txBox="1"/>
      </xdr:nvSpPr>
      <xdr:spPr>
        <a:xfrm>
          <a:off x="9467850" y="125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AFE68931-A5D0-4F76-8362-ACA28875F14A}"/>
            </a:ext>
          </a:extLst>
        </xdr:cNvPr>
        <xdr:cNvCxnSpPr/>
      </xdr:nvCxnSpPr>
      <xdr:spPr>
        <a:xfrm>
          <a:off x="9359900" y="1278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51" name="【福祉施設】&#10;一人当たり面積平均値テキスト">
          <a:extLst>
            <a:ext uri="{FF2B5EF4-FFF2-40B4-BE49-F238E27FC236}">
              <a16:creationId xmlns:a16="http://schemas.microsoft.com/office/drawing/2014/main" id="{5339458A-5B45-4239-B317-4E9445584401}"/>
            </a:ext>
          </a:extLst>
        </xdr:cNvPr>
        <xdr:cNvSpPr txBox="1"/>
      </xdr:nvSpPr>
      <xdr:spPr>
        <a:xfrm>
          <a:off x="9467850" y="13912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F7B97FE0-BC66-4528-97B3-0D85835A616C}"/>
            </a:ext>
          </a:extLst>
        </xdr:cNvPr>
        <xdr:cNvSpPr/>
      </xdr:nvSpPr>
      <xdr:spPr>
        <a:xfrm>
          <a:off x="9398000" y="139340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C1BE0EB0-0C92-4843-81C9-98D60B8C53EE}"/>
            </a:ext>
          </a:extLst>
        </xdr:cNvPr>
        <xdr:cNvSpPr/>
      </xdr:nvSpPr>
      <xdr:spPr>
        <a:xfrm>
          <a:off x="8636000" y="1392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4D2B60A0-42A3-4BBD-B731-D0F53A94A7CA}"/>
            </a:ext>
          </a:extLst>
        </xdr:cNvPr>
        <xdr:cNvSpPr/>
      </xdr:nvSpPr>
      <xdr:spPr>
        <a:xfrm>
          <a:off x="7842250" y="139618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26B97638-3884-4296-B57B-92D6A080B17A}"/>
            </a:ext>
          </a:extLst>
        </xdr:cNvPr>
        <xdr:cNvSpPr/>
      </xdr:nvSpPr>
      <xdr:spPr>
        <a:xfrm>
          <a:off x="7029450" y="138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8EE22551-09D2-43C5-B6D0-504A1A3B63D9}"/>
            </a:ext>
          </a:extLst>
        </xdr:cNvPr>
        <xdr:cNvSpPr/>
      </xdr:nvSpPr>
      <xdr:spPr>
        <a:xfrm>
          <a:off x="6235700" y="1391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72A3637-9B66-413B-A555-9F2BC23F2845}"/>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88D14AC-9CA6-4E11-912A-6BF6176A6ED3}"/>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68454E2-92EA-46B3-A591-E48F9181C711}"/>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553478-D1C3-4B62-A27C-A0C308929922}"/>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F242068-282F-4E1C-8C03-2A4CF00D7C24}"/>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64044</xdr:rowOff>
    </xdr:from>
    <xdr:to>
      <xdr:col>55</xdr:col>
      <xdr:colOff>50800</xdr:colOff>
      <xdr:row>84</xdr:row>
      <xdr:rowOff>165644</xdr:rowOff>
    </xdr:to>
    <xdr:sp macro="" textlink="">
      <xdr:nvSpPr>
        <xdr:cNvPr id="362" name="楕円 361">
          <a:extLst>
            <a:ext uri="{FF2B5EF4-FFF2-40B4-BE49-F238E27FC236}">
              <a16:creationId xmlns:a16="http://schemas.microsoft.com/office/drawing/2014/main" id="{21C8928A-44D7-4151-916C-8790AF658263}"/>
            </a:ext>
          </a:extLst>
        </xdr:cNvPr>
        <xdr:cNvSpPr/>
      </xdr:nvSpPr>
      <xdr:spPr>
        <a:xfrm>
          <a:off x="9398000" y="139324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86921</xdr:rowOff>
    </xdr:from>
    <xdr:ext cx="469744" cy="259045"/>
    <xdr:sp macro="" textlink="">
      <xdr:nvSpPr>
        <xdr:cNvPr id="363" name="【福祉施設】&#10;一人当たり面積該当値テキスト">
          <a:extLst>
            <a:ext uri="{FF2B5EF4-FFF2-40B4-BE49-F238E27FC236}">
              <a16:creationId xmlns:a16="http://schemas.microsoft.com/office/drawing/2014/main" id="{5FFD2A3B-6458-4788-9F5F-152D3C5A646E}"/>
            </a:ext>
          </a:extLst>
        </xdr:cNvPr>
        <xdr:cNvSpPr txBox="1"/>
      </xdr:nvSpPr>
      <xdr:spPr>
        <a:xfrm>
          <a:off x="9467850" y="137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64" name="楕円 363">
          <a:extLst>
            <a:ext uri="{FF2B5EF4-FFF2-40B4-BE49-F238E27FC236}">
              <a16:creationId xmlns:a16="http://schemas.microsoft.com/office/drawing/2014/main" id="{7408070C-3E28-4E6A-BB3E-8347229D3959}"/>
            </a:ext>
          </a:extLst>
        </xdr:cNvPr>
        <xdr:cNvSpPr/>
      </xdr:nvSpPr>
      <xdr:spPr>
        <a:xfrm>
          <a:off x="8636000" y="139357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114844</xdr:rowOff>
    </xdr:from>
    <xdr:to>
      <xdr:col>55</xdr:col>
      <xdr:colOff>0</xdr:colOff>
      <xdr:row>84</xdr:row>
      <xdr:rowOff>118111</xdr:rowOff>
    </xdr:to>
    <xdr:cxnSp macro="">
      <xdr:nvCxnSpPr>
        <xdr:cNvPr id="365" name="直線コネクタ 364">
          <a:extLst>
            <a:ext uri="{FF2B5EF4-FFF2-40B4-BE49-F238E27FC236}">
              <a16:creationId xmlns:a16="http://schemas.microsoft.com/office/drawing/2014/main" id="{6207C8EF-8247-47A3-98E4-33A8A1D779D0}"/>
            </a:ext>
          </a:extLst>
        </xdr:cNvPr>
        <xdr:cNvCxnSpPr/>
      </xdr:nvCxnSpPr>
      <xdr:spPr>
        <a:xfrm flipV="1">
          <a:off x="8686800" y="13983244"/>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70576</xdr:rowOff>
    </xdr:from>
    <xdr:to>
      <xdr:col>46</xdr:col>
      <xdr:colOff>38100</xdr:colOff>
      <xdr:row>85</xdr:row>
      <xdr:rowOff>726</xdr:rowOff>
    </xdr:to>
    <xdr:sp macro="" textlink="">
      <xdr:nvSpPr>
        <xdr:cNvPr id="366" name="楕円 365">
          <a:extLst>
            <a:ext uri="{FF2B5EF4-FFF2-40B4-BE49-F238E27FC236}">
              <a16:creationId xmlns:a16="http://schemas.microsoft.com/office/drawing/2014/main" id="{2BD2A0D6-9978-4DBD-99E5-B54BD5F5E311}"/>
            </a:ext>
          </a:extLst>
        </xdr:cNvPr>
        <xdr:cNvSpPr/>
      </xdr:nvSpPr>
      <xdr:spPr>
        <a:xfrm>
          <a:off x="7842250" y="139389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121376</xdr:rowOff>
    </xdr:to>
    <xdr:cxnSp macro="">
      <xdr:nvCxnSpPr>
        <xdr:cNvPr id="367" name="直線コネクタ 366">
          <a:extLst>
            <a:ext uri="{FF2B5EF4-FFF2-40B4-BE49-F238E27FC236}">
              <a16:creationId xmlns:a16="http://schemas.microsoft.com/office/drawing/2014/main" id="{4FAAE646-31A0-447B-8533-4DC9260847E3}"/>
            </a:ext>
          </a:extLst>
        </xdr:cNvPr>
        <xdr:cNvCxnSpPr/>
      </xdr:nvCxnSpPr>
      <xdr:spPr>
        <a:xfrm flipV="1">
          <a:off x="7886700" y="13986511"/>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72208</xdr:rowOff>
    </xdr:from>
    <xdr:to>
      <xdr:col>41</xdr:col>
      <xdr:colOff>101600</xdr:colOff>
      <xdr:row>85</xdr:row>
      <xdr:rowOff>2358</xdr:rowOff>
    </xdr:to>
    <xdr:sp macro="" textlink="">
      <xdr:nvSpPr>
        <xdr:cNvPr id="368" name="楕円 367">
          <a:extLst>
            <a:ext uri="{FF2B5EF4-FFF2-40B4-BE49-F238E27FC236}">
              <a16:creationId xmlns:a16="http://schemas.microsoft.com/office/drawing/2014/main" id="{63916BAC-5B8D-4298-9AE3-98E6E25A032E}"/>
            </a:ext>
          </a:extLst>
        </xdr:cNvPr>
        <xdr:cNvSpPr/>
      </xdr:nvSpPr>
      <xdr:spPr>
        <a:xfrm>
          <a:off x="7029450" y="139406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121376</xdr:rowOff>
    </xdr:from>
    <xdr:to>
      <xdr:col>45</xdr:col>
      <xdr:colOff>177800</xdr:colOff>
      <xdr:row>84</xdr:row>
      <xdr:rowOff>123008</xdr:rowOff>
    </xdr:to>
    <xdr:cxnSp macro="">
      <xdr:nvCxnSpPr>
        <xdr:cNvPr id="369" name="直線コネクタ 368">
          <a:extLst>
            <a:ext uri="{FF2B5EF4-FFF2-40B4-BE49-F238E27FC236}">
              <a16:creationId xmlns:a16="http://schemas.microsoft.com/office/drawing/2014/main" id="{F9AAE7F2-A898-46D6-8746-6AE6DE51D9E4}"/>
            </a:ext>
          </a:extLst>
        </xdr:cNvPr>
        <xdr:cNvCxnSpPr/>
      </xdr:nvCxnSpPr>
      <xdr:spPr>
        <a:xfrm flipV="1">
          <a:off x="7080250" y="13989776"/>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77107</xdr:rowOff>
    </xdr:from>
    <xdr:to>
      <xdr:col>36</xdr:col>
      <xdr:colOff>165100</xdr:colOff>
      <xdr:row>85</xdr:row>
      <xdr:rowOff>7257</xdr:rowOff>
    </xdr:to>
    <xdr:sp macro="" textlink="">
      <xdr:nvSpPr>
        <xdr:cNvPr id="370" name="楕円 369">
          <a:extLst>
            <a:ext uri="{FF2B5EF4-FFF2-40B4-BE49-F238E27FC236}">
              <a16:creationId xmlns:a16="http://schemas.microsoft.com/office/drawing/2014/main" id="{6AAE41E8-0244-4090-BDCD-B0C3EE6B2B0E}"/>
            </a:ext>
          </a:extLst>
        </xdr:cNvPr>
        <xdr:cNvSpPr/>
      </xdr:nvSpPr>
      <xdr:spPr>
        <a:xfrm>
          <a:off x="6235700" y="139455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123008</xdr:rowOff>
    </xdr:from>
    <xdr:to>
      <xdr:col>41</xdr:col>
      <xdr:colOff>50800</xdr:colOff>
      <xdr:row>84</xdr:row>
      <xdr:rowOff>127907</xdr:rowOff>
    </xdr:to>
    <xdr:cxnSp macro="">
      <xdr:nvCxnSpPr>
        <xdr:cNvPr id="371" name="直線コネクタ 370">
          <a:extLst>
            <a:ext uri="{FF2B5EF4-FFF2-40B4-BE49-F238E27FC236}">
              <a16:creationId xmlns:a16="http://schemas.microsoft.com/office/drawing/2014/main" id="{956CD24E-9ED3-4CCF-81E5-AC9E0F0828C7}"/>
            </a:ext>
          </a:extLst>
        </xdr:cNvPr>
        <xdr:cNvCxnSpPr/>
      </xdr:nvCxnSpPr>
      <xdr:spPr>
        <a:xfrm flipV="1">
          <a:off x="6286500" y="13991408"/>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CF587838-19C1-4F95-8032-5099ABD6D097}"/>
            </a:ext>
          </a:extLst>
        </xdr:cNvPr>
        <xdr:cNvSpPr txBox="1"/>
      </xdr:nvSpPr>
      <xdr:spPr>
        <a:xfrm>
          <a:off x="8458277" y="1371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373" name="n_2aveValue【福祉施設】&#10;一人当たり面積">
          <a:extLst>
            <a:ext uri="{FF2B5EF4-FFF2-40B4-BE49-F238E27FC236}">
              <a16:creationId xmlns:a16="http://schemas.microsoft.com/office/drawing/2014/main" id="{0414CFAF-453E-444D-9CFA-0CD75995B6F3}"/>
            </a:ext>
          </a:extLst>
        </xdr:cNvPr>
        <xdr:cNvSpPr txBox="1"/>
      </xdr:nvSpPr>
      <xdr:spPr>
        <a:xfrm>
          <a:off x="7677227"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636E615D-D33F-4C5E-AB1F-E46B6851B7CA}"/>
            </a:ext>
          </a:extLst>
        </xdr:cNvPr>
        <xdr:cNvSpPr txBox="1"/>
      </xdr:nvSpPr>
      <xdr:spPr>
        <a:xfrm>
          <a:off x="6864427" y="1366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5E9DA2D3-6617-4203-9D87-A1FF28E39007}"/>
            </a:ext>
          </a:extLst>
        </xdr:cNvPr>
        <xdr:cNvSpPr txBox="1"/>
      </xdr:nvSpPr>
      <xdr:spPr>
        <a:xfrm>
          <a:off x="6070677" y="1370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76" name="n_1mainValue【福祉施設】&#10;一人当たり面積">
          <a:extLst>
            <a:ext uri="{FF2B5EF4-FFF2-40B4-BE49-F238E27FC236}">
              <a16:creationId xmlns:a16="http://schemas.microsoft.com/office/drawing/2014/main" id="{04C23AA4-147D-41B2-8EB2-E015CCFD275F}"/>
            </a:ext>
          </a:extLst>
        </xdr:cNvPr>
        <xdr:cNvSpPr txBox="1"/>
      </xdr:nvSpPr>
      <xdr:spPr>
        <a:xfrm>
          <a:off x="8458277" y="1402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17253</xdr:rowOff>
    </xdr:from>
    <xdr:ext cx="469744" cy="259045"/>
    <xdr:sp macro="" textlink="">
      <xdr:nvSpPr>
        <xdr:cNvPr id="377" name="n_2mainValue【福祉施設】&#10;一人当たり面積">
          <a:extLst>
            <a:ext uri="{FF2B5EF4-FFF2-40B4-BE49-F238E27FC236}">
              <a16:creationId xmlns:a16="http://schemas.microsoft.com/office/drawing/2014/main" id="{11F61140-C400-458C-BA67-DEC8AF799FDA}"/>
            </a:ext>
          </a:extLst>
        </xdr:cNvPr>
        <xdr:cNvSpPr txBox="1"/>
      </xdr:nvSpPr>
      <xdr:spPr>
        <a:xfrm>
          <a:off x="7677227" y="1372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164935</xdr:rowOff>
    </xdr:from>
    <xdr:ext cx="469744" cy="259045"/>
    <xdr:sp macro="" textlink="">
      <xdr:nvSpPr>
        <xdr:cNvPr id="378" name="n_3mainValue【福祉施設】&#10;一人当たり面積">
          <a:extLst>
            <a:ext uri="{FF2B5EF4-FFF2-40B4-BE49-F238E27FC236}">
              <a16:creationId xmlns:a16="http://schemas.microsoft.com/office/drawing/2014/main" id="{9328358D-0F9D-40E2-A443-709F7FA32C2E}"/>
            </a:ext>
          </a:extLst>
        </xdr:cNvPr>
        <xdr:cNvSpPr txBox="1"/>
      </xdr:nvSpPr>
      <xdr:spPr>
        <a:xfrm>
          <a:off x="6864427" y="1403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169834</xdr:rowOff>
    </xdr:from>
    <xdr:ext cx="469744" cy="259045"/>
    <xdr:sp macro="" textlink="">
      <xdr:nvSpPr>
        <xdr:cNvPr id="379" name="n_4mainValue【福祉施設】&#10;一人当たり面積">
          <a:extLst>
            <a:ext uri="{FF2B5EF4-FFF2-40B4-BE49-F238E27FC236}">
              <a16:creationId xmlns:a16="http://schemas.microsoft.com/office/drawing/2014/main" id="{B336F98D-C8C9-45CB-827B-53A443303CE1}"/>
            </a:ext>
          </a:extLst>
        </xdr:cNvPr>
        <xdr:cNvSpPr txBox="1"/>
      </xdr:nvSpPr>
      <xdr:spPr>
        <a:xfrm>
          <a:off x="6070677" y="1403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A02E39A-4B0F-4451-9976-E81E48FFE20D}"/>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506BB35-19AD-4476-A3C0-0804C491F85E}"/>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AE276A1-06C5-41C7-A548-778293F7B9B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F996905-75C3-4C59-A1F5-035F346F483C}"/>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15EF361-A38C-49C8-BC9C-4A8A46D8B14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7F14E4E-D513-427E-A9CB-0300773C5E27}"/>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9425F47B-60AB-42A6-A816-B41BDE4FE34B}"/>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124CB84-72CC-4104-9C49-9EBFF28B0F7C}"/>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2E2C1FB3-672A-4D61-A64D-6EFD71494D09}"/>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F9E5114-DB12-481B-8363-703DA1937B28}"/>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4B201E79-2541-45F4-BC20-C3492E446BAA}"/>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58D0CFD5-F0CE-4066-BC71-3E4979F348AA}"/>
            </a:ext>
          </a:extLst>
        </xdr:cNvPr>
        <xdr:cNvCxnSpPr/>
      </xdr:nvCxnSpPr>
      <xdr:spPr>
        <a:xfrm>
          <a:off x="6858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CDEBFCC-ED35-4665-BA53-4B193CE5A4D2}"/>
            </a:ext>
          </a:extLst>
        </xdr:cNvPr>
        <xdr:cNvSpPr txBox="1"/>
      </xdr:nvSpPr>
      <xdr:spPr>
        <a:xfrm>
          <a:off x="2757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C4AAD11C-75A6-4ECC-B157-DB7A03EA6AB7}"/>
            </a:ext>
          </a:extLst>
        </xdr:cNvPr>
        <xdr:cNvCxnSpPr/>
      </xdr:nvCxnSpPr>
      <xdr:spPr>
        <a:xfrm>
          <a:off x="6858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546173CD-ED0D-43F8-8538-E360127E3515}"/>
            </a:ext>
          </a:extLst>
        </xdr:cNvPr>
        <xdr:cNvSpPr txBox="1"/>
      </xdr:nvSpPr>
      <xdr:spPr>
        <a:xfrm>
          <a:off x="3398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DD66DA3-4DC9-43E6-AC48-66AEF7875D6A}"/>
            </a:ext>
          </a:extLst>
        </xdr:cNvPr>
        <xdr:cNvCxnSpPr/>
      </xdr:nvCxnSpPr>
      <xdr:spPr>
        <a:xfrm>
          <a:off x="6858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37F73552-C373-4C23-B64D-E88D46395843}"/>
            </a:ext>
          </a:extLst>
        </xdr:cNvPr>
        <xdr:cNvSpPr txBox="1"/>
      </xdr:nvSpPr>
      <xdr:spPr>
        <a:xfrm>
          <a:off x="3398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ADDE1898-56E7-4D05-9DC3-A6A11AFC4CDB}"/>
            </a:ext>
          </a:extLst>
        </xdr:cNvPr>
        <xdr:cNvCxnSpPr/>
      </xdr:nvCxnSpPr>
      <xdr:spPr>
        <a:xfrm>
          <a:off x="6858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4FB478EA-676D-4ECA-BAB8-11AB784C6648}"/>
            </a:ext>
          </a:extLst>
        </xdr:cNvPr>
        <xdr:cNvSpPr txBox="1"/>
      </xdr:nvSpPr>
      <xdr:spPr>
        <a:xfrm>
          <a:off x="3398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34CE8CA0-97D8-4A2D-9797-29ABB7D98B54}"/>
            </a:ext>
          </a:extLst>
        </xdr:cNvPr>
        <xdr:cNvCxnSpPr/>
      </xdr:nvCxnSpPr>
      <xdr:spPr>
        <a:xfrm>
          <a:off x="6858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D3F6C24B-3078-4573-84B5-8A22D777CE4F}"/>
            </a:ext>
          </a:extLst>
        </xdr:cNvPr>
        <xdr:cNvSpPr txBox="1"/>
      </xdr:nvSpPr>
      <xdr:spPr>
        <a:xfrm>
          <a:off x="339891" y="16374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197ED63-E083-457A-A26C-FE0A1BBD3F57}"/>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B0D31EE3-71EF-4197-892B-FD0BE6505C6C}"/>
            </a:ext>
          </a:extLst>
        </xdr:cNvPr>
        <xdr:cNvSpPr txBox="1"/>
      </xdr:nvSpPr>
      <xdr:spPr>
        <a:xfrm>
          <a:off x="384961" y="16012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2459B94-29FA-482A-A62A-44E3AB2CCE22}"/>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7EB8CAE8-0C89-4196-9030-2F63A323669B}"/>
            </a:ext>
          </a:extLst>
        </xdr:cNvPr>
        <xdr:cNvCxnSpPr/>
      </xdr:nvCxnSpPr>
      <xdr:spPr>
        <a:xfrm flipV="1">
          <a:off x="4177665" y="16630014"/>
          <a:ext cx="0" cy="135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470634A-8C7A-432D-8B49-14359EAD61FA}"/>
            </a:ext>
          </a:extLst>
        </xdr:cNvPr>
        <xdr:cNvSpPr txBox="1"/>
      </xdr:nvSpPr>
      <xdr:spPr>
        <a:xfrm>
          <a:off x="42164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EB26F327-3D9D-42D7-B3E1-51F1655FB59F}"/>
            </a:ext>
          </a:extLst>
        </xdr:cNvPr>
        <xdr:cNvCxnSpPr/>
      </xdr:nvCxnSpPr>
      <xdr:spPr>
        <a:xfrm>
          <a:off x="41084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B0B946FE-8622-4DA7-84D3-51123CB3E64D}"/>
            </a:ext>
          </a:extLst>
        </xdr:cNvPr>
        <xdr:cNvSpPr txBox="1"/>
      </xdr:nvSpPr>
      <xdr:spPr>
        <a:xfrm>
          <a:off x="4216400" y="1641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B65C85AC-485C-4B22-9F0D-A231507ED5D7}"/>
            </a:ext>
          </a:extLst>
        </xdr:cNvPr>
        <xdr:cNvCxnSpPr/>
      </xdr:nvCxnSpPr>
      <xdr:spPr>
        <a:xfrm>
          <a:off x="4108450" y="16630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AFBDB4C-34C8-4E0D-82F2-CE0DA8602AA2}"/>
            </a:ext>
          </a:extLst>
        </xdr:cNvPr>
        <xdr:cNvSpPr txBox="1"/>
      </xdr:nvSpPr>
      <xdr:spPr>
        <a:xfrm>
          <a:off x="4216400" y="17042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3A68D035-B67E-49AA-A78A-6C9EACB1BBD4}"/>
            </a:ext>
          </a:extLst>
        </xdr:cNvPr>
        <xdr:cNvSpPr/>
      </xdr:nvSpPr>
      <xdr:spPr>
        <a:xfrm>
          <a:off x="412750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5554CC2B-82E5-4C67-B873-4F23E72220B0}"/>
            </a:ext>
          </a:extLst>
        </xdr:cNvPr>
        <xdr:cNvSpPr/>
      </xdr:nvSpPr>
      <xdr:spPr>
        <a:xfrm>
          <a:off x="3384550" y="17154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7D2C21BD-7371-4970-88A9-8754E05C4396}"/>
            </a:ext>
          </a:extLst>
        </xdr:cNvPr>
        <xdr:cNvSpPr/>
      </xdr:nvSpPr>
      <xdr:spPr>
        <a:xfrm>
          <a:off x="2571750" y="17129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883C2DF6-2ECF-49BA-BB1E-982B6EA96D51}"/>
            </a:ext>
          </a:extLst>
        </xdr:cNvPr>
        <xdr:cNvSpPr/>
      </xdr:nvSpPr>
      <xdr:spPr>
        <a:xfrm>
          <a:off x="1778000" y="17154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572DAC36-C623-4EE2-B350-AA4E4F537B72}"/>
            </a:ext>
          </a:extLst>
        </xdr:cNvPr>
        <xdr:cNvSpPr/>
      </xdr:nvSpPr>
      <xdr:spPr>
        <a:xfrm>
          <a:off x="984250" y="171030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131315D-3369-4487-9C37-5642D7690128}"/>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1A3586D-C9A9-4063-B2EE-D443C043B735}"/>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732F5CB-8AD7-4834-B9AF-D83E218697E5}"/>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D6731A0-F652-427E-836F-23CBC418C7B4}"/>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6755A02-0C02-4BC1-91F4-1364BC084790}"/>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137795</xdr:rowOff>
    </xdr:from>
    <xdr:to>
      <xdr:col>24</xdr:col>
      <xdr:colOff>114300</xdr:colOff>
      <xdr:row>105</xdr:row>
      <xdr:rowOff>67945</xdr:rowOff>
    </xdr:to>
    <xdr:sp macro="" textlink="">
      <xdr:nvSpPr>
        <xdr:cNvPr id="420" name="楕円 419">
          <a:extLst>
            <a:ext uri="{FF2B5EF4-FFF2-40B4-BE49-F238E27FC236}">
              <a16:creationId xmlns:a16="http://schemas.microsoft.com/office/drawing/2014/main" id="{05108D91-7A79-47D2-8E83-8BE8D90728FD}"/>
            </a:ext>
          </a:extLst>
        </xdr:cNvPr>
        <xdr:cNvSpPr/>
      </xdr:nvSpPr>
      <xdr:spPr>
        <a:xfrm>
          <a:off x="4127500" y="1730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116222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FEFF193-4BAC-4FF8-B4F5-4828C28AF273}"/>
            </a:ext>
          </a:extLst>
        </xdr:cNvPr>
        <xdr:cNvSpPr txBox="1"/>
      </xdr:nvSpPr>
      <xdr:spPr>
        <a:xfrm>
          <a:off x="4216400"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107314</xdr:rowOff>
    </xdr:from>
    <xdr:to>
      <xdr:col>20</xdr:col>
      <xdr:colOff>38100</xdr:colOff>
      <xdr:row>105</xdr:row>
      <xdr:rowOff>37464</xdr:rowOff>
    </xdr:to>
    <xdr:sp macro="" textlink="">
      <xdr:nvSpPr>
        <xdr:cNvPr id="422" name="楕円 421">
          <a:extLst>
            <a:ext uri="{FF2B5EF4-FFF2-40B4-BE49-F238E27FC236}">
              <a16:creationId xmlns:a16="http://schemas.microsoft.com/office/drawing/2014/main" id="{0B69C0EF-A403-435C-9B79-DD13DBA119F9}"/>
            </a:ext>
          </a:extLst>
        </xdr:cNvPr>
        <xdr:cNvSpPr/>
      </xdr:nvSpPr>
      <xdr:spPr>
        <a:xfrm>
          <a:off x="3384550" y="172777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158114</xdr:rowOff>
    </xdr:from>
    <xdr:to>
      <xdr:col>24</xdr:col>
      <xdr:colOff>63500</xdr:colOff>
      <xdr:row>105</xdr:row>
      <xdr:rowOff>17145</xdr:rowOff>
    </xdr:to>
    <xdr:cxnSp macro="">
      <xdr:nvCxnSpPr>
        <xdr:cNvPr id="423" name="直線コネクタ 422">
          <a:extLst>
            <a:ext uri="{FF2B5EF4-FFF2-40B4-BE49-F238E27FC236}">
              <a16:creationId xmlns:a16="http://schemas.microsoft.com/office/drawing/2014/main" id="{E5D37C09-5CFF-4D36-8F25-EE69BDB6FF8D}"/>
            </a:ext>
          </a:extLst>
        </xdr:cNvPr>
        <xdr:cNvCxnSpPr/>
      </xdr:nvCxnSpPr>
      <xdr:spPr>
        <a:xfrm>
          <a:off x="3429000" y="17328514"/>
          <a:ext cx="7493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4" name="楕円 423">
          <a:extLst>
            <a:ext uri="{FF2B5EF4-FFF2-40B4-BE49-F238E27FC236}">
              <a16:creationId xmlns:a16="http://schemas.microsoft.com/office/drawing/2014/main" id="{911BFEF5-03C2-4D43-BE61-BC065E5B5E33}"/>
            </a:ext>
          </a:extLst>
        </xdr:cNvPr>
        <xdr:cNvSpPr/>
      </xdr:nvSpPr>
      <xdr:spPr>
        <a:xfrm>
          <a:off x="2571750" y="17264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158114</xdr:rowOff>
    </xdr:to>
    <xdr:cxnSp macro="">
      <xdr:nvCxnSpPr>
        <xdr:cNvPr id="425" name="直線コネクタ 424">
          <a:extLst>
            <a:ext uri="{FF2B5EF4-FFF2-40B4-BE49-F238E27FC236}">
              <a16:creationId xmlns:a16="http://schemas.microsoft.com/office/drawing/2014/main" id="{C125A061-6022-4900-BB47-A143E76F991E}"/>
            </a:ext>
          </a:extLst>
        </xdr:cNvPr>
        <xdr:cNvCxnSpPr/>
      </xdr:nvCxnSpPr>
      <xdr:spPr>
        <a:xfrm>
          <a:off x="2622550" y="17315180"/>
          <a:ext cx="8064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52070</xdr:rowOff>
    </xdr:from>
    <xdr:to>
      <xdr:col>10</xdr:col>
      <xdr:colOff>165100</xdr:colOff>
      <xdr:row>104</xdr:row>
      <xdr:rowOff>153670</xdr:rowOff>
    </xdr:to>
    <xdr:sp macro="" textlink="">
      <xdr:nvSpPr>
        <xdr:cNvPr id="426" name="楕円 425">
          <a:extLst>
            <a:ext uri="{FF2B5EF4-FFF2-40B4-BE49-F238E27FC236}">
              <a16:creationId xmlns:a16="http://schemas.microsoft.com/office/drawing/2014/main" id="{978E7F58-5AF0-44C3-B5E6-17CCBDBC2B7A}"/>
            </a:ext>
          </a:extLst>
        </xdr:cNvPr>
        <xdr:cNvSpPr/>
      </xdr:nvSpPr>
      <xdr:spPr>
        <a:xfrm>
          <a:off x="1778000" y="172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102870</xdr:rowOff>
    </xdr:from>
    <xdr:to>
      <xdr:col>15</xdr:col>
      <xdr:colOff>50800</xdr:colOff>
      <xdr:row>104</xdr:row>
      <xdr:rowOff>144780</xdr:rowOff>
    </xdr:to>
    <xdr:cxnSp macro="">
      <xdr:nvCxnSpPr>
        <xdr:cNvPr id="427" name="直線コネクタ 426">
          <a:extLst>
            <a:ext uri="{FF2B5EF4-FFF2-40B4-BE49-F238E27FC236}">
              <a16:creationId xmlns:a16="http://schemas.microsoft.com/office/drawing/2014/main" id="{087E52F8-F902-4237-AAAB-15EA0CC8A4AA}"/>
            </a:ext>
          </a:extLst>
        </xdr:cNvPr>
        <xdr:cNvCxnSpPr/>
      </xdr:nvCxnSpPr>
      <xdr:spPr>
        <a:xfrm>
          <a:off x="1828800" y="1727327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10161</xdr:rowOff>
    </xdr:from>
    <xdr:to>
      <xdr:col>6</xdr:col>
      <xdr:colOff>38100</xdr:colOff>
      <xdr:row>104</xdr:row>
      <xdr:rowOff>111761</xdr:rowOff>
    </xdr:to>
    <xdr:sp macro="" textlink="">
      <xdr:nvSpPr>
        <xdr:cNvPr id="428" name="楕円 427">
          <a:extLst>
            <a:ext uri="{FF2B5EF4-FFF2-40B4-BE49-F238E27FC236}">
              <a16:creationId xmlns:a16="http://schemas.microsoft.com/office/drawing/2014/main" id="{EF4477A8-C387-4D09-A32A-F4CFCC1FBE84}"/>
            </a:ext>
          </a:extLst>
        </xdr:cNvPr>
        <xdr:cNvSpPr/>
      </xdr:nvSpPr>
      <xdr:spPr>
        <a:xfrm>
          <a:off x="984250" y="17180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60961</xdr:rowOff>
    </xdr:from>
    <xdr:to>
      <xdr:col>10</xdr:col>
      <xdr:colOff>114300</xdr:colOff>
      <xdr:row>104</xdr:row>
      <xdr:rowOff>102870</xdr:rowOff>
    </xdr:to>
    <xdr:cxnSp macro="">
      <xdr:nvCxnSpPr>
        <xdr:cNvPr id="429" name="直線コネクタ 428">
          <a:extLst>
            <a:ext uri="{FF2B5EF4-FFF2-40B4-BE49-F238E27FC236}">
              <a16:creationId xmlns:a16="http://schemas.microsoft.com/office/drawing/2014/main" id="{DAF0434E-F092-47CB-9684-B29FF853DCF6}"/>
            </a:ext>
          </a:extLst>
        </xdr:cNvPr>
        <xdr:cNvCxnSpPr/>
      </xdr:nvCxnSpPr>
      <xdr:spPr>
        <a:xfrm>
          <a:off x="1028700" y="17231361"/>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430" name="n_1aveValue【市民会館】&#10;有形固定資産減価償却率">
          <a:extLst>
            <a:ext uri="{FF2B5EF4-FFF2-40B4-BE49-F238E27FC236}">
              <a16:creationId xmlns:a16="http://schemas.microsoft.com/office/drawing/2014/main" id="{8C0A271C-571C-4752-80D9-A520203731EB}"/>
            </a:ext>
          </a:extLst>
        </xdr:cNvPr>
        <xdr:cNvSpPr txBox="1"/>
      </xdr:nvSpPr>
      <xdr:spPr>
        <a:xfrm>
          <a:off x="32391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71138</xdr:rowOff>
    </xdr:from>
    <xdr:ext cx="405111" cy="259045"/>
    <xdr:sp macro="" textlink="">
      <xdr:nvSpPr>
        <xdr:cNvPr id="431" name="n_2aveValue【市民会館】&#10;有形固定資産減価償却率">
          <a:extLst>
            <a:ext uri="{FF2B5EF4-FFF2-40B4-BE49-F238E27FC236}">
              <a16:creationId xmlns:a16="http://schemas.microsoft.com/office/drawing/2014/main" id="{6F7A0387-CD24-44DA-9B38-D0343498B471}"/>
            </a:ext>
          </a:extLst>
        </xdr:cNvPr>
        <xdr:cNvSpPr txBox="1"/>
      </xdr:nvSpPr>
      <xdr:spPr>
        <a:xfrm>
          <a:off x="2439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432" name="n_3aveValue【市民会館】&#10;有形固定資産減価償却率">
          <a:extLst>
            <a:ext uri="{FF2B5EF4-FFF2-40B4-BE49-F238E27FC236}">
              <a16:creationId xmlns:a16="http://schemas.microsoft.com/office/drawing/2014/main" id="{B9C6805A-18B1-4E3F-9B04-6C2FE76C64B8}"/>
            </a:ext>
          </a:extLst>
        </xdr:cNvPr>
        <xdr:cNvSpPr txBox="1"/>
      </xdr:nvSpPr>
      <xdr:spPr>
        <a:xfrm>
          <a:off x="164529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33" name="n_4aveValue【市民会館】&#10;有形固定資産減価償却率">
          <a:extLst>
            <a:ext uri="{FF2B5EF4-FFF2-40B4-BE49-F238E27FC236}">
              <a16:creationId xmlns:a16="http://schemas.microsoft.com/office/drawing/2014/main" id="{C72C7CA9-0A7A-46B8-9910-079CD7DF0C31}"/>
            </a:ext>
          </a:extLst>
        </xdr:cNvPr>
        <xdr:cNvSpPr txBox="1"/>
      </xdr:nvSpPr>
      <xdr:spPr>
        <a:xfrm>
          <a:off x="85154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28591</xdr:rowOff>
    </xdr:from>
    <xdr:ext cx="405111" cy="259045"/>
    <xdr:sp macro="" textlink="">
      <xdr:nvSpPr>
        <xdr:cNvPr id="434" name="n_1mainValue【市民会館】&#10;有形固定資産減価償却率">
          <a:extLst>
            <a:ext uri="{FF2B5EF4-FFF2-40B4-BE49-F238E27FC236}">
              <a16:creationId xmlns:a16="http://schemas.microsoft.com/office/drawing/2014/main" id="{4FB3232D-19DB-427A-ADE5-FB7EE4D9639A}"/>
            </a:ext>
          </a:extLst>
        </xdr:cNvPr>
        <xdr:cNvSpPr txBox="1"/>
      </xdr:nvSpPr>
      <xdr:spPr>
        <a:xfrm>
          <a:off x="3239144"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5" name="n_2mainValue【市民会館】&#10;有形固定資産減価償却率">
          <a:extLst>
            <a:ext uri="{FF2B5EF4-FFF2-40B4-BE49-F238E27FC236}">
              <a16:creationId xmlns:a16="http://schemas.microsoft.com/office/drawing/2014/main" id="{75B82021-4C8A-4CA4-ADAF-4F60C2E177CB}"/>
            </a:ext>
          </a:extLst>
        </xdr:cNvPr>
        <xdr:cNvSpPr txBox="1"/>
      </xdr:nvSpPr>
      <xdr:spPr>
        <a:xfrm>
          <a:off x="2439044"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144797</xdr:rowOff>
    </xdr:from>
    <xdr:ext cx="405111" cy="259045"/>
    <xdr:sp macro="" textlink="">
      <xdr:nvSpPr>
        <xdr:cNvPr id="436" name="n_3mainValue【市民会館】&#10;有形固定資産減価償却率">
          <a:extLst>
            <a:ext uri="{FF2B5EF4-FFF2-40B4-BE49-F238E27FC236}">
              <a16:creationId xmlns:a16="http://schemas.microsoft.com/office/drawing/2014/main" id="{EAB33A2B-7DBC-49B4-8FAF-4C7FCC2FA834}"/>
            </a:ext>
          </a:extLst>
        </xdr:cNvPr>
        <xdr:cNvSpPr txBox="1"/>
      </xdr:nvSpPr>
      <xdr:spPr>
        <a:xfrm>
          <a:off x="164529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102888</xdr:rowOff>
    </xdr:from>
    <xdr:ext cx="405111" cy="259045"/>
    <xdr:sp macro="" textlink="">
      <xdr:nvSpPr>
        <xdr:cNvPr id="437" name="n_4mainValue【市民会館】&#10;有形固定資産減価償却率">
          <a:extLst>
            <a:ext uri="{FF2B5EF4-FFF2-40B4-BE49-F238E27FC236}">
              <a16:creationId xmlns:a16="http://schemas.microsoft.com/office/drawing/2014/main" id="{0B081662-65D4-4350-92B4-7C384C1E182A}"/>
            </a:ext>
          </a:extLst>
        </xdr:cNvPr>
        <xdr:cNvSpPr txBox="1"/>
      </xdr:nvSpPr>
      <xdr:spPr>
        <a:xfrm>
          <a:off x="8515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F7D86A3A-2ED6-4D89-8826-9A38DB34782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99C1AC74-103C-41F8-B0E1-00A5B750AA2A}"/>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01A5265-FE41-4AF5-9987-47E96299C8D9}"/>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E413C71-C890-4BCD-A7F9-6DF87263116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3BD4ECBB-AB45-48CF-891B-62C4D4F39A96}"/>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C978E324-BB7D-4E3E-9B88-56A413AE50DE}"/>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9E4B85A-4231-4C8C-841D-7B02D0C106A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2455B72-3501-4163-87B4-AD9EC7E53B1F}"/>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3726F4ED-4D01-4B78-94FF-4A0477E53006}"/>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1C68639-0199-41BC-B500-5E7D595C3571}"/>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22AFE69B-43E9-46D9-B3A9-150FB611DDAB}"/>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312C2670-6F18-412F-8FF8-33FBD19052EA}"/>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197995C5-C176-4618-807F-5F588F277B20}"/>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CF550E60-9117-45DB-ADAC-DB6D528986A5}"/>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B44D4C64-BEDD-48EA-AE71-01B6989E1421}"/>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4321BF1-B043-4429-AD3E-C4A3C6EE5A8A}"/>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17212D8-FACE-483F-89CD-B718AE1EBD31}"/>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2A74FC8-7084-496B-8074-0328567CE65A}"/>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F1F31D8-78C8-4D14-A0B9-985C70F7A852}"/>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ABF55F2C-AADE-4556-B17F-8EDC67BA81C1}"/>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1A1FD7F-3C5F-464C-AD86-7E4FE45B418B}"/>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D92C3F6-9E73-4572-B134-FAEB1300DFAC}"/>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617F670-E6E3-470A-B42F-D8A97FA11329}"/>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FBD80D8D-FFB3-4B12-9E04-8BEA33963274}"/>
            </a:ext>
          </a:extLst>
        </xdr:cNvPr>
        <xdr:cNvCxnSpPr/>
      </xdr:nvCxnSpPr>
      <xdr:spPr>
        <a:xfrm flipV="1">
          <a:off x="9429115" y="16677005"/>
          <a:ext cx="0" cy="1264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34777FCD-E15B-4DFC-AF1C-A5BB08A46D6E}"/>
            </a:ext>
          </a:extLst>
        </xdr:cNvPr>
        <xdr:cNvSpPr txBox="1"/>
      </xdr:nvSpPr>
      <xdr:spPr>
        <a:xfrm>
          <a:off x="946785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C85AC476-DBC1-4110-A1BE-4B9E708D7733}"/>
            </a:ext>
          </a:extLst>
        </xdr:cNvPr>
        <xdr:cNvCxnSpPr/>
      </xdr:nvCxnSpPr>
      <xdr:spPr>
        <a:xfrm>
          <a:off x="935990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1E05A943-08B4-4633-98BE-DB6D76FCBB37}"/>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5DA4AB93-E3E1-478B-9E99-95FC422735D0}"/>
            </a:ext>
          </a:extLst>
        </xdr:cNvPr>
        <xdr:cNvCxnSpPr/>
      </xdr:nvCxnSpPr>
      <xdr:spPr>
        <a:xfrm>
          <a:off x="9359900" y="16677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123841</xdr:rowOff>
    </xdr:from>
    <xdr:ext cx="469744" cy="259045"/>
    <xdr:sp macro="" textlink="">
      <xdr:nvSpPr>
        <xdr:cNvPr id="466" name="【市民会館】&#10;一人当たり面積平均値テキスト">
          <a:extLst>
            <a:ext uri="{FF2B5EF4-FFF2-40B4-BE49-F238E27FC236}">
              <a16:creationId xmlns:a16="http://schemas.microsoft.com/office/drawing/2014/main" id="{1C3CA3AA-B571-46D1-ABA9-25E309266ADF}"/>
            </a:ext>
          </a:extLst>
        </xdr:cNvPr>
        <xdr:cNvSpPr txBox="1"/>
      </xdr:nvSpPr>
      <xdr:spPr>
        <a:xfrm>
          <a:off x="9467850" y="17459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E3582688-9489-47A2-A8F6-8768D781201E}"/>
            </a:ext>
          </a:extLst>
        </xdr:cNvPr>
        <xdr:cNvSpPr/>
      </xdr:nvSpPr>
      <xdr:spPr>
        <a:xfrm>
          <a:off x="9398000" y="17480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13C6A043-ACDE-444E-A298-3A13223282CB}"/>
            </a:ext>
          </a:extLst>
        </xdr:cNvPr>
        <xdr:cNvSpPr/>
      </xdr:nvSpPr>
      <xdr:spPr>
        <a:xfrm>
          <a:off x="8636000" y="1748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4D569414-51B0-4094-BCA1-0BB582F4A793}"/>
            </a:ext>
          </a:extLst>
        </xdr:cNvPr>
        <xdr:cNvSpPr/>
      </xdr:nvSpPr>
      <xdr:spPr>
        <a:xfrm>
          <a:off x="7842250" y="17479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4F2279C1-77A5-4CD3-8C83-B176483EFCFE}"/>
            </a:ext>
          </a:extLst>
        </xdr:cNvPr>
        <xdr:cNvSpPr/>
      </xdr:nvSpPr>
      <xdr:spPr>
        <a:xfrm>
          <a:off x="7029450" y="17418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8E822D4F-96D9-4A79-9F00-06832AA6303C}"/>
            </a:ext>
          </a:extLst>
        </xdr:cNvPr>
        <xdr:cNvSpPr/>
      </xdr:nvSpPr>
      <xdr:spPr>
        <a:xfrm>
          <a:off x="6235700" y="173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45487E9-06A5-4871-BF69-04A4CE5DE4E6}"/>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EB3518-64F6-42B9-91BD-9E8AFF230630}"/>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253ADC4-7B1C-4200-8475-B28D2897A54D}"/>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ADFC856-906C-46A7-B60A-80E453AB8E48}"/>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CF1B054-59C2-46B2-813F-FE63FDD4B49A}"/>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122555</xdr:rowOff>
    </xdr:from>
    <xdr:to>
      <xdr:col>55</xdr:col>
      <xdr:colOff>50800</xdr:colOff>
      <xdr:row>105</xdr:row>
      <xdr:rowOff>52705</xdr:rowOff>
    </xdr:to>
    <xdr:sp macro="" textlink="">
      <xdr:nvSpPr>
        <xdr:cNvPr id="477" name="楕円 476">
          <a:extLst>
            <a:ext uri="{FF2B5EF4-FFF2-40B4-BE49-F238E27FC236}">
              <a16:creationId xmlns:a16="http://schemas.microsoft.com/office/drawing/2014/main" id="{05537191-A026-4FC8-A974-8FF5EBE12BCC}"/>
            </a:ext>
          </a:extLst>
        </xdr:cNvPr>
        <xdr:cNvSpPr/>
      </xdr:nvSpPr>
      <xdr:spPr>
        <a:xfrm>
          <a:off x="9398000" y="17292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145432</xdr:rowOff>
    </xdr:from>
    <xdr:ext cx="469744" cy="259045"/>
    <xdr:sp macro="" textlink="">
      <xdr:nvSpPr>
        <xdr:cNvPr id="478" name="【市民会館】&#10;一人当たり面積該当値テキスト">
          <a:extLst>
            <a:ext uri="{FF2B5EF4-FFF2-40B4-BE49-F238E27FC236}">
              <a16:creationId xmlns:a16="http://schemas.microsoft.com/office/drawing/2014/main" id="{DDB2B7AC-6119-4B51-A7EB-E72D9DA8CCC2}"/>
            </a:ext>
          </a:extLst>
        </xdr:cNvPr>
        <xdr:cNvSpPr txBox="1"/>
      </xdr:nvSpPr>
      <xdr:spPr>
        <a:xfrm>
          <a:off x="9467850" y="1715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126364</xdr:rowOff>
    </xdr:from>
    <xdr:to>
      <xdr:col>50</xdr:col>
      <xdr:colOff>165100</xdr:colOff>
      <xdr:row>105</xdr:row>
      <xdr:rowOff>56514</xdr:rowOff>
    </xdr:to>
    <xdr:sp macro="" textlink="">
      <xdr:nvSpPr>
        <xdr:cNvPr id="479" name="楕円 478">
          <a:extLst>
            <a:ext uri="{FF2B5EF4-FFF2-40B4-BE49-F238E27FC236}">
              <a16:creationId xmlns:a16="http://schemas.microsoft.com/office/drawing/2014/main" id="{AFB72126-D662-42AC-97F4-698BBF684FD7}"/>
            </a:ext>
          </a:extLst>
        </xdr:cNvPr>
        <xdr:cNvSpPr/>
      </xdr:nvSpPr>
      <xdr:spPr>
        <a:xfrm>
          <a:off x="8636000" y="17296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xdr:rowOff>
    </xdr:from>
    <xdr:to>
      <xdr:col>55</xdr:col>
      <xdr:colOff>0</xdr:colOff>
      <xdr:row>105</xdr:row>
      <xdr:rowOff>5714</xdr:rowOff>
    </xdr:to>
    <xdr:cxnSp macro="">
      <xdr:nvCxnSpPr>
        <xdr:cNvPr id="480" name="直線コネクタ 479">
          <a:extLst>
            <a:ext uri="{FF2B5EF4-FFF2-40B4-BE49-F238E27FC236}">
              <a16:creationId xmlns:a16="http://schemas.microsoft.com/office/drawing/2014/main" id="{2AA9055B-E5BA-49E2-8E7E-20E4FE83DB59}"/>
            </a:ext>
          </a:extLst>
        </xdr:cNvPr>
        <xdr:cNvCxnSpPr/>
      </xdr:nvCxnSpPr>
      <xdr:spPr>
        <a:xfrm flipV="1">
          <a:off x="8686800" y="17337405"/>
          <a:ext cx="7429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133986</xdr:rowOff>
    </xdr:from>
    <xdr:to>
      <xdr:col>46</xdr:col>
      <xdr:colOff>38100</xdr:colOff>
      <xdr:row>105</xdr:row>
      <xdr:rowOff>64136</xdr:rowOff>
    </xdr:to>
    <xdr:sp macro="" textlink="">
      <xdr:nvSpPr>
        <xdr:cNvPr id="481" name="楕円 480">
          <a:extLst>
            <a:ext uri="{FF2B5EF4-FFF2-40B4-BE49-F238E27FC236}">
              <a16:creationId xmlns:a16="http://schemas.microsoft.com/office/drawing/2014/main" id="{86B2F00A-0F2D-41FC-BA9C-D8CA4BDE245A}"/>
            </a:ext>
          </a:extLst>
        </xdr:cNvPr>
        <xdr:cNvSpPr/>
      </xdr:nvSpPr>
      <xdr:spPr>
        <a:xfrm>
          <a:off x="7842250" y="173043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5714</xdr:rowOff>
    </xdr:from>
    <xdr:to>
      <xdr:col>50</xdr:col>
      <xdr:colOff>114300</xdr:colOff>
      <xdr:row>105</xdr:row>
      <xdr:rowOff>13336</xdr:rowOff>
    </xdr:to>
    <xdr:cxnSp macro="">
      <xdr:nvCxnSpPr>
        <xdr:cNvPr id="482" name="直線コネクタ 481">
          <a:extLst>
            <a:ext uri="{FF2B5EF4-FFF2-40B4-BE49-F238E27FC236}">
              <a16:creationId xmlns:a16="http://schemas.microsoft.com/office/drawing/2014/main" id="{49247E4E-FAA2-4757-826F-10BEE819BAFA}"/>
            </a:ext>
          </a:extLst>
        </xdr:cNvPr>
        <xdr:cNvCxnSpPr/>
      </xdr:nvCxnSpPr>
      <xdr:spPr>
        <a:xfrm flipV="1">
          <a:off x="7886700" y="17341214"/>
          <a:ext cx="8001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137795</xdr:rowOff>
    </xdr:from>
    <xdr:to>
      <xdr:col>41</xdr:col>
      <xdr:colOff>101600</xdr:colOff>
      <xdr:row>105</xdr:row>
      <xdr:rowOff>67945</xdr:rowOff>
    </xdr:to>
    <xdr:sp macro="" textlink="">
      <xdr:nvSpPr>
        <xdr:cNvPr id="483" name="楕円 482">
          <a:extLst>
            <a:ext uri="{FF2B5EF4-FFF2-40B4-BE49-F238E27FC236}">
              <a16:creationId xmlns:a16="http://schemas.microsoft.com/office/drawing/2014/main" id="{95928052-DAF1-4868-A922-84FF0099C6A9}"/>
            </a:ext>
          </a:extLst>
        </xdr:cNvPr>
        <xdr:cNvSpPr/>
      </xdr:nvSpPr>
      <xdr:spPr>
        <a:xfrm>
          <a:off x="7029450" y="17308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13336</xdr:rowOff>
    </xdr:from>
    <xdr:to>
      <xdr:col>45</xdr:col>
      <xdr:colOff>177800</xdr:colOff>
      <xdr:row>105</xdr:row>
      <xdr:rowOff>17145</xdr:rowOff>
    </xdr:to>
    <xdr:cxnSp macro="">
      <xdr:nvCxnSpPr>
        <xdr:cNvPr id="484" name="直線コネクタ 483">
          <a:extLst>
            <a:ext uri="{FF2B5EF4-FFF2-40B4-BE49-F238E27FC236}">
              <a16:creationId xmlns:a16="http://schemas.microsoft.com/office/drawing/2014/main" id="{D753705C-78A2-45A3-9DB0-90D0DBBE55FF}"/>
            </a:ext>
          </a:extLst>
        </xdr:cNvPr>
        <xdr:cNvCxnSpPr/>
      </xdr:nvCxnSpPr>
      <xdr:spPr>
        <a:xfrm flipV="1">
          <a:off x="7080250" y="17348836"/>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145414</xdr:rowOff>
    </xdr:from>
    <xdr:to>
      <xdr:col>36</xdr:col>
      <xdr:colOff>165100</xdr:colOff>
      <xdr:row>105</xdr:row>
      <xdr:rowOff>75564</xdr:rowOff>
    </xdr:to>
    <xdr:sp macro="" textlink="">
      <xdr:nvSpPr>
        <xdr:cNvPr id="485" name="楕円 484">
          <a:extLst>
            <a:ext uri="{FF2B5EF4-FFF2-40B4-BE49-F238E27FC236}">
              <a16:creationId xmlns:a16="http://schemas.microsoft.com/office/drawing/2014/main" id="{D11EA02A-73F9-4992-851A-824D74199951}"/>
            </a:ext>
          </a:extLst>
        </xdr:cNvPr>
        <xdr:cNvSpPr/>
      </xdr:nvSpPr>
      <xdr:spPr>
        <a:xfrm>
          <a:off x="6235700" y="17315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17145</xdr:rowOff>
    </xdr:from>
    <xdr:to>
      <xdr:col>41</xdr:col>
      <xdr:colOff>50800</xdr:colOff>
      <xdr:row>105</xdr:row>
      <xdr:rowOff>24764</xdr:rowOff>
    </xdr:to>
    <xdr:cxnSp macro="">
      <xdr:nvCxnSpPr>
        <xdr:cNvPr id="486" name="直線コネクタ 485">
          <a:extLst>
            <a:ext uri="{FF2B5EF4-FFF2-40B4-BE49-F238E27FC236}">
              <a16:creationId xmlns:a16="http://schemas.microsoft.com/office/drawing/2014/main" id="{C01B0C34-4F90-4864-AA3B-CC3E3C93D1F2}"/>
            </a:ext>
          </a:extLst>
        </xdr:cNvPr>
        <xdr:cNvCxnSpPr/>
      </xdr:nvCxnSpPr>
      <xdr:spPr>
        <a:xfrm flipV="1">
          <a:off x="6286500" y="17352645"/>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70502</xdr:rowOff>
    </xdr:from>
    <xdr:ext cx="469744" cy="259045"/>
    <xdr:sp macro="" textlink="">
      <xdr:nvSpPr>
        <xdr:cNvPr id="487" name="n_1aveValue【市民会館】&#10;一人当たり面積">
          <a:extLst>
            <a:ext uri="{FF2B5EF4-FFF2-40B4-BE49-F238E27FC236}">
              <a16:creationId xmlns:a16="http://schemas.microsoft.com/office/drawing/2014/main" id="{DBC4440E-DAD1-4B67-9087-49349D358BF3}"/>
            </a:ext>
          </a:extLst>
        </xdr:cNvPr>
        <xdr:cNvSpPr txBox="1"/>
      </xdr:nvSpPr>
      <xdr:spPr>
        <a:xfrm>
          <a:off x="8458277"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8" name="n_2aveValue【市民会館】&#10;一人当たり面積">
          <a:extLst>
            <a:ext uri="{FF2B5EF4-FFF2-40B4-BE49-F238E27FC236}">
              <a16:creationId xmlns:a16="http://schemas.microsoft.com/office/drawing/2014/main" id="{72B79FE9-6B15-43BC-8676-D0C71ED8A376}"/>
            </a:ext>
          </a:extLst>
        </xdr:cNvPr>
        <xdr:cNvSpPr txBox="1"/>
      </xdr:nvSpPr>
      <xdr:spPr>
        <a:xfrm>
          <a:off x="7677227" y="1756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89" name="n_3aveValue【市民会館】&#10;一人当たり面積">
          <a:extLst>
            <a:ext uri="{FF2B5EF4-FFF2-40B4-BE49-F238E27FC236}">
              <a16:creationId xmlns:a16="http://schemas.microsoft.com/office/drawing/2014/main" id="{6DC97CE9-54F9-425C-897D-604E26ADD22D}"/>
            </a:ext>
          </a:extLst>
        </xdr:cNvPr>
        <xdr:cNvSpPr txBox="1"/>
      </xdr:nvSpPr>
      <xdr:spPr>
        <a:xfrm>
          <a:off x="6864427" y="1750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150513</xdr:rowOff>
    </xdr:from>
    <xdr:ext cx="469744" cy="259045"/>
    <xdr:sp macro="" textlink="">
      <xdr:nvSpPr>
        <xdr:cNvPr id="490" name="n_4aveValue【市民会館】&#10;一人当たり面積">
          <a:extLst>
            <a:ext uri="{FF2B5EF4-FFF2-40B4-BE49-F238E27FC236}">
              <a16:creationId xmlns:a16="http://schemas.microsoft.com/office/drawing/2014/main" id="{81BE907F-9CDA-477E-B7E3-BAFECCC31F8C}"/>
            </a:ext>
          </a:extLst>
        </xdr:cNvPr>
        <xdr:cNvSpPr txBox="1"/>
      </xdr:nvSpPr>
      <xdr:spPr>
        <a:xfrm>
          <a:off x="6070677" y="1748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73041</xdr:rowOff>
    </xdr:from>
    <xdr:ext cx="469744" cy="259045"/>
    <xdr:sp macro="" textlink="">
      <xdr:nvSpPr>
        <xdr:cNvPr id="491" name="n_1mainValue【市民会館】&#10;一人当たり面積">
          <a:extLst>
            <a:ext uri="{FF2B5EF4-FFF2-40B4-BE49-F238E27FC236}">
              <a16:creationId xmlns:a16="http://schemas.microsoft.com/office/drawing/2014/main" id="{4499EB53-6F41-4DF9-AF17-B5C06EA379C4}"/>
            </a:ext>
          </a:extLst>
        </xdr:cNvPr>
        <xdr:cNvSpPr txBox="1"/>
      </xdr:nvSpPr>
      <xdr:spPr>
        <a:xfrm>
          <a:off x="8458277" y="170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80663</xdr:rowOff>
    </xdr:from>
    <xdr:ext cx="469744" cy="259045"/>
    <xdr:sp macro="" textlink="">
      <xdr:nvSpPr>
        <xdr:cNvPr id="492" name="n_2mainValue【市民会館】&#10;一人当たり面積">
          <a:extLst>
            <a:ext uri="{FF2B5EF4-FFF2-40B4-BE49-F238E27FC236}">
              <a16:creationId xmlns:a16="http://schemas.microsoft.com/office/drawing/2014/main" id="{4E5A47C1-AFF1-47BF-9FE6-E5EFD24E82F0}"/>
            </a:ext>
          </a:extLst>
        </xdr:cNvPr>
        <xdr:cNvSpPr txBox="1"/>
      </xdr:nvSpPr>
      <xdr:spPr>
        <a:xfrm>
          <a:off x="76772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84472</xdr:rowOff>
    </xdr:from>
    <xdr:ext cx="469744" cy="259045"/>
    <xdr:sp macro="" textlink="">
      <xdr:nvSpPr>
        <xdr:cNvPr id="493" name="n_3mainValue【市民会館】&#10;一人当たり面積">
          <a:extLst>
            <a:ext uri="{FF2B5EF4-FFF2-40B4-BE49-F238E27FC236}">
              <a16:creationId xmlns:a16="http://schemas.microsoft.com/office/drawing/2014/main" id="{B4FE42D9-8176-4278-BB14-7A1F94C4E030}"/>
            </a:ext>
          </a:extLst>
        </xdr:cNvPr>
        <xdr:cNvSpPr txBox="1"/>
      </xdr:nvSpPr>
      <xdr:spPr>
        <a:xfrm>
          <a:off x="6864427" y="1708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92091</xdr:rowOff>
    </xdr:from>
    <xdr:ext cx="469744" cy="259045"/>
    <xdr:sp macro="" textlink="">
      <xdr:nvSpPr>
        <xdr:cNvPr id="494" name="n_4mainValue【市民会館】&#10;一人当たり面積">
          <a:extLst>
            <a:ext uri="{FF2B5EF4-FFF2-40B4-BE49-F238E27FC236}">
              <a16:creationId xmlns:a16="http://schemas.microsoft.com/office/drawing/2014/main" id="{BF37B27C-BF1C-4AF8-93DE-3A8C964CB3F8}"/>
            </a:ext>
          </a:extLst>
        </xdr:cNvPr>
        <xdr:cNvSpPr txBox="1"/>
      </xdr:nvSpPr>
      <xdr:spPr>
        <a:xfrm>
          <a:off x="6070677" y="1709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DABB9D19-423F-4E87-840D-9C3233778027}"/>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63FFC96F-C1A7-4C07-ABC5-D6FF9F7265A9}"/>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DBACD9C-A5B2-4A09-8569-DA6F2A7769CB}"/>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CE7E1D20-1B92-4059-B075-D330A987B97A}"/>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FC9339E8-6860-4210-B232-7BBFE16A9BE1}"/>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F91D44B-C450-4244-A82A-1E46945FB266}"/>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7143FA5-8D36-4AF4-8FC6-EFDB5E6F9C69}"/>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4260A6BF-068C-4F55-8132-5A9894572C83}"/>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2F079301-0FB6-41DB-A945-72AC30616F64}"/>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BF4EB86-69B3-4D72-9294-D9E3546DF02E}"/>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91ED882-C4DC-455A-8E35-E9D5FF50A13F}"/>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9BA2732-7604-40F9-BA78-BCC76C5F308C}"/>
            </a:ext>
          </a:extLst>
        </xdr:cNvPr>
        <xdr:cNvCxnSpPr/>
      </xdr:nvCxnSpPr>
      <xdr:spPr>
        <a:xfrm>
          <a:off x="11207750" y="6972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4091202-C09B-4779-A304-D2CB44857136}"/>
            </a:ext>
          </a:extLst>
        </xdr:cNvPr>
        <xdr:cNvSpPr txBox="1"/>
      </xdr:nvSpPr>
      <xdr:spPr>
        <a:xfrm>
          <a:off x="107977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C3E1A80E-77B4-4F5C-8780-98387F2DE786}"/>
            </a:ext>
          </a:extLst>
        </xdr:cNvPr>
        <xdr:cNvCxnSpPr/>
      </xdr:nvCxnSpPr>
      <xdr:spPr>
        <a:xfrm>
          <a:off x="11207750" y="6604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89475CF8-4800-438D-B041-E712DA751A82}"/>
            </a:ext>
          </a:extLst>
        </xdr:cNvPr>
        <xdr:cNvSpPr txBox="1"/>
      </xdr:nvSpPr>
      <xdr:spPr>
        <a:xfrm>
          <a:off x="108427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C85BF48-40D1-4D03-BAC6-FAF66F35BBCE}"/>
            </a:ext>
          </a:extLst>
        </xdr:cNvPr>
        <xdr:cNvCxnSpPr/>
      </xdr:nvCxnSpPr>
      <xdr:spPr>
        <a:xfrm>
          <a:off x="11207750" y="624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82693EC4-EB18-420F-9BA3-BD2681295EF2}"/>
            </a:ext>
          </a:extLst>
        </xdr:cNvPr>
        <xdr:cNvSpPr txBox="1"/>
      </xdr:nvSpPr>
      <xdr:spPr>
        <a:xfrm>
          <a:off x="108427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F0F0176-41DB-44C6-98A3-7A1F1BA65E11}"/>
            </a:ext>
          </a:extLst>
        </xdr:cNvPr>
        <xdr:cNvCxnSpPr/>
      </xdr:nvCxnSpPr>
      <xdr:spPr>
        <a:xfrm>
          <a:off x="11207750" y="5873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E299D740-FCD3-4553-AC54-95961A8EDE7C}"/>
            </a:ext>
          </a:extLst>
        </xdr:cNvPr>
        <xdr:cNvSpPr txBox="1"/>
      </xdr:nvSpPr>
      <xdr:spPr>
        <a:xfrm>
          <a:off x="108427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492C25DD-7F52-4133-8A1E-ABA089A5F383}"/>
            </a:ext>
          </a:extLst>
        </xdr:cNvPr>
        <xdr:cNvCxnSpPr/>
      </xdr:nvCxnSpPr>
      <xdr:spPr>
        <a:xfrm>
          <a:off x="11207750" y="5505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D0C3BDDC-DBA6-4B8F-B4BD-2B9741198951}"/>
            </a:ext>
          </a:extLst>
        </xdr:cNvPr>
        <xdr:cNvSpPr txBox="1"/>
      </xdr:nvSpPr>
      <xdr:spPr>
        <a:xfrm>
          <a:off x="108427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E392DC04-5E2C-4C00-B6B9-87DD3D2A5D87}"/>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4AD31743-4EEF-4B31-9E97-D6429309EE65}"/>
            </a:ext>
          </a:extLst>
        </xdr:cNvPr>
        <xdr:cNvSpPr txBox="1"/>
      </xdr:nvSpPr>
      <xdr:spPr>
        <a:xfrm>
          <a:off x="1090691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4E9153C-0D8D-4895-9AED-0984CBB6E86A}"/>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18116E52-4E07-4809-B9DB-6985EB02A2AE}"/>
            </a:ext>
          </a:extLst>
        </xdr:cNvPr>
        <xdr:cNvCxnSpPr/>
      </xdr:nvCxnSpPr>
      <xdr:spPr>
        <a:xfrm flipV="1">
          <a:off x="14699614" y="554545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6628FB9E-3154-4C22-AB65-AF5A1BE08146}"/>
            </a:ext>
          </a:extLst>
        </xdr:cNvPr>
        <xdr:cNvSpPr txBox="1"/>
      </xdr:nvSpPr>
      <xdr:spPr>
        <a:xfrm>
          <a:off x="1473835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F21A9665-7D3B-4B9E-90BA-10275C8C8EB4}"/>
            </a:ext>
          </a:extLst>
        </xdr:cNvPr>
        <xdr:cNvCxnSpPr/>
      </xdr:nvCxnSpPr>
      <xdr:spPr>
        <a:xfrm>
          <a:off x="14611350" y="6972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7E7BD6E8-D7BC-4321-BD4E-940BD2E14770}"/>
            </a:ext>
          </a:extLst>
        </xdr:cNvPr>
        <xdr:cNvSpPr txBox="1"/>
      </xdr:nvSpPr>
      <xdr:spPr>
        <a:xfrm>
          <a:off x="14738350" y="53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2D69DDB2-1933-4BD6-AC61-9FA0DCB3963B}"/>
            </a:ext>
          </a:extLst>
        </xdr:cNvPr>
        <xdr:cNvCxnSpPr/>
      </xdr:nvCxnSpPr>
      <xdr:spPr>
        <a:xfrm>
          <a:off x="14611350" y="5545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0F8B519-4CD3-458D-BC0F-37951C0745E6}"/>
            </a:ext>
          </a:extLst>
        </xdr:cNvPr>
        <xdr:cNvSpPr txBox="1"/>
      </xdr:nvSpPr>
      <xdr:spPr>
        <a:xfrm>
          <a:off x="14738350" y="6175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222168B3-57A9-49EE-9AC0-6E372EB7DFBD}"/>
            </a:ext>
          </a:extLst>
        </xdr:cNvPr>
        <xdr:cNvSpPr/>
      </xdr:nvSpPr>
      <xdr:spPr>
        <a:xfrm>
          <a:off x="14649450" y="6196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9010A5F9-5271-4F1F-AC6E-CB620AD43EB7}"/>
            </a:ext>
          </a:extLst>
        </xdr:cNvPr>
        <xdr:cNvSpPr/>
      </xdr:nvSpPr>
      <xdr:spPr>
        <a:xfrm>
          <a:off x="13887450"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DBDE5313-1B3F-4EE8-8A4F-9B204A105A2A}"/>
            </a:ext>
          </a:extLst>
        </xdr:cNvPr>
        <xdr:cNvSpPr/>
      </xdr:nvSpPr>
      <xdr:spPr>
        <a:xfrm>
          <a:off x="13093700" y="62064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25901DBD-6E40-42C3-80E4-D09C55868CE7}"/>
            </a:ext>
          </a:extLst>
        </xdr:cNvPr>
        <xdr:cNvSpPr/>
      </xdr:nvSpPr>
      <xdr:spPr>
        <a:xfrm>
          <a:off x="12299950" y="6259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1BE1B1E3-45D9-4949-A994-36AD48C01253}"/>
            </a:ext>
          </a:extLst>
        </xdr:cNvPr>
        <xdr:cNvSpPr/>
      </xdr:nvSpPr>
      <xdr:spPr>
        <a:xfrm>
          <a:off x="11487150"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CE0AFA-2650-4E4D-AD42-21E6D84DB7EE}"/>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1976462-825D-49C0-888E-2804B740035C}"/>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B4654F7-64E4-4344-A5F1-2B2D3FEBBDBF}"/>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0E2309F-3974-4413-A02F-777636A0E419}"/>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3F25999-9025-4641-90EE-BB479BBCFC90}"/>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141605</xdr:rowOff>
    </xdr:from>
    <xdr:to>
      <xdr:col>85</xdr:col>
      <xdr:colOff>177800</xdr:colOff>
      <xdr:row>36</xdr:row>
      <xdr:rowOff>71755</xdr:rowOff>
    </xdr:to>
    <xdr:sp macro="" textlink="">
      <xdr:nvSpPr>
        <xdr:cNvPr id="535" name="楕円 534">
          <a:extLst>
            <a:ext uri="{FF2B5EF4-FFF2-40B4-BE49-F238E27FC236}">
              <a16:creationId xmlns:a16="http://schemas.microsoft.com/office/drawing/2014/main" id="{FDA53880-8CF6-4A2A-A486-CCF61DDF487F}"/>
            </a:ext>
          </a:extLst>
        </xdr:cNvPr>
        <xdr:cNvSpPr/>
      </xdr:nvSpPr>
      <xdr:spPr>
        <a:xfrm>
          <a:off x="14649450" y="5920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164482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43CDBDC-697D-4F9B-BDE8-096966905B96}"/>
            </a:ext>
          </a:extLst>
        </xdr:cNvPr>
        <xdr:cNvSpPr txBox="1"/>
      </xdr:nvSpPr>
      <xdr:spPr>
        <a:xfrm>
          <a:off x="14738350" y="57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101600</xdr:rowOff>
    </xdr:from>
    <xdr:to>
      <xdr:col>81</xdr:col>
      <xdr:colOff>101600</xdr:colOff>
      <xdr:row>36</xdr:row>
      <xdr:rowOff>31750</xdr:rowOff>
    </xdr:to>
    <xdr:sp macro="" textlink="">
      <xdr:nvSpPr>
        <xdr:cNvPr id="537" name="楕円 536">
          <a:extLst>
            <a:ext uri="{FF2B5EF4-FFF2-40B4-BE49-F238E27FC236}">
              <a16:creationId xmlns:a16="http://schemas.microsoft.com/office/drawing/2014/main" id="{13E5FE3C-2E48-4ADF-ACBF-06E151F56F98}"/>
            </a:ext>
          </a:extLst>
        </xdr:cNvPr>
        <xdr:cNvSpPr/>
      </xdr:nvSpPr>
      <xdr:spPr>
        <a:xfrm>
          <a:off x="13887450" y="5880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152400</xdr:rowOff>
    </xdr:from>
    <xdr:to>
      <xdr:col>85</xdr:col>
      <xdr:colOff>127000</xdr:colOff>
      <xdr:row>36</xdr:row>
      <xdr:rowOff>20955</xdr:rowOff>
    </xdr:to>
    <xdr:cxnSp macro="">
      <xdr:nvCxnSpPr>
        <xdr:cNvPr id="538" name="直線コネクタ 537">
          <a:extLst>
            <a:ext uri="{FF2B5EF4-FFF2-40B4-BE49-F238E27FC236}">
              <a16:creationId xmlns:a16="http://schemas.microsoft.com/office/drawing/2014/main" id="{5F306C53-E2D6-4F71-AFE7-FDD03A22D9A0}"/>
            </a:ext>
          </a:extLst>
        </xdr:cNvPr>
        <xdr:cNvCxnSpPr/>
      </xdr:nvCxnSpPr>
      <xdr:spPr>
        <a:xfrm>
          <a:off x="13938250" y="593090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53975</xdr:rowOff>
    </xdr:from>
    <xdr:to>
      <xdr:col>76</xdr:col>
      <xdr:colOff>165100</xdr:colOff>
      <xdr:row>35</xdr:row>
      <xdr:rowOff>155575</xdr:rowOff>
    </xdr:to>
    <xdr:sp macro="" textlink="">
      <xdr:nvSpPr>
        <xdr:cNvPr id="539" name="楕円 538">
          <a:extLst>
            <a:ext uri="{FF2B5EF4-FFF2-40B4-BE49-F238E27FC236}">
              <a16:creationId xmlns:a16="http://schemas.microsoft.com/office/drawing/2014/main" id="{9DE4BC61-39B1-4BF1-A113-4CE139ABBEEE}"/>
            </a:ext>
          </a:extLst>
        </xdr:cNvPr>
        <xdr:cNvSpPr/>
      </xdr:nvSpPr>
      <xdr:spPr>
        <a:xfrm>
          <a:off x="13093700" y="58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104775</xdr:rowOff>
    </xdr:from>
    <xdr:to>
      <xdr:col>81</xdr:col>
      <xdr:colOff>50800</xdr:colOff>
      <xdr:row>35</xdr:row>
      <xdr:rowOff>152400</xdr:rowOff>
    </xdr:to>
    <xdr:cxnSp macro="">
      <xdr:nvCxnSpPr>
        <xdr:cNvPr id="540" name="直線コネクタ 539">
          <a:extLst>
            <a:ext uri="{FF2B5EF4-FFF2-40B4-BE49-F238E27FC236}">
              <a16:creationId xmlns:a16="http://schemas.microsoft.com/office/drawing/2014/main" id="{3C8E544A-C8E3-4CA5-AB51-938781E71399}"/>
            </a:ext>
          </a:extLst>
        </xdr:cNvPr>
        <xdr:cNvCxnSpPr/>
      </xdr:nvCxnSpPr>
      <xdr:spPr>
        <a:xfrm>
          <a:off x="13144500" y="588327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1" name="楕円 540">
          <a:extLst>
            <a:ext uri="{FF2B5EF4-FFF2-40B4-BE49-F238E27FC236}">
              <a16:creationId xmlns:a16="http://schemas.microsoft.com/office/drawing/2014/main" id="{A0413C78-E0EB-4C8C-BE3B-A35CBF85E08A}"/>
            </a:ext>
          </a:extLst>
        </xdr:cNvPr>
        <xdr:cNvSpPr/>
      </xdr:nvSpPr>
      <xdr:spPr>
        <a:xfrm>
          <a:off x="12299950" y="63068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104775</xdr:rowOff>
    </xdr:from>
    <xdr:to>
      <xdr:col>76</xdr:col>
      <xdr:colOff>114300</xdr:colOff>
      <xdr:row>38</xdr:row>
      <xdr:rowOff>83820</xdr:rowOff>
    </xdr:to>
    <xdr:cxnSp macro="">
      <xdr:nvCxnSpPr>
        <xdr:cNvPr id="542" name="直線コネクタ 541">
          <a:extLst>
            <a:ext uri="{FF2B5EF4-FFF2-40B4-BE49-F238E27FC236}">
              <a16:creationId xmlns:a16="http://schemas.microsoft.com/office/drawing/2014/main" id="{3EC66993-2E06-49F3-8DDA-93A2D66B7251}"/>
            </a:ext>
          </a:extLst>
        </xdr:cNvPr>
        <xdr:cNvCxnSpPr/>
      </xdr:nvCxnSpPr>
      <xdr:spPr>
        <a:xfrm flipV="1">
          <a:off x="12344400" y="5883275"/>
          <a:ext cx="8001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149225</xdr:rowOff>
    </xdr:from>
    <xdr:to>
      <xdr:col>67</xdr:col>
      <xdr:colOff>101600</xdr:colOff>
      <xdr:row>38</xdr:row>
      <xdr:rowOff>79375</xdr:rowOff>
    </xdr:to>
    <xdr:sp macro="" textlink="">
      <xdr:nvSpPr>
        <xdr:cNvPr id="543" name="楕円 542">
          <a:extLst>
            <a:ext uri="{FF2B5EF4-FFF2-40B4-BE49-F238E27FC236}">
              <a16:creationId xmlns:a16="http://schemas.microsoft.com/office/drawing/2014/main" id="{F2CEF813-1690-4DA4-B76D-76477AFECFFF}"/>
            </a:ext>
          </a:extLst>
        </xdr:cNvPr>
        <xdr:cNvSpPr/>
      </xdr:nvSpPr>
      <xdr:spPr>
        <a:xfrm>
          <a:off x="11487150" y="6257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28575</xdr:rowOff>
    </xdr:from>
    <xdr:to>
      <xdr:col>71</xdr:col>
      <xdr:colOff>177800</xdr:colOff>
      <xdr:row>38</xdr:row>
      <xdr:rowOff>83820</xdr:rowOff>
    </xdr:to>
    <xdr:cxnSp macro="">
      <xdr:nvCxnSpPr>
        <xdr:cNvPr id="544" name="直線コネクタ 543">
          <a:extLst>
            <a:ext uri="{FF2B5EF4-FFF2-40B4-BE49-F238E27FC236}">
              <a16:creationId xmlns:a16="http://schemas.microsoft.com/office/drawing/2014/main" id="{E170FAF5-526D-42F6-BC88-AB9D433D1DD2}"/>
            </a:ext>
          </a:extLst>
        </xdr:cNvPr>
        <xdr:cNvCxnSpPr/>
      </xdr:nvCxnSpPr>
      <xdr:spPr>
        <a:xfrm>
          <a:off x="11537950" y="6302375"/>
          <a:ext cx="8064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AB258D6E-515F-4EB1-A09D-45F9FA55AA79}"/>
            </a:ext>
          </a:extLst>
        </xdr:cNvPr>
        <xdr:cNvSpPr txBox="1"/>
      </xdr:nvSpPr>
      <xdr:spPr>
        <a:xfrm>
          <a:off x="13742044" y="625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AA08B13C-44EC-471B-851E-2875B43D94B9}"/>
            </a:ext>
          </a:extLst>
        </xdr:cNvPr>
        <xdr:cNvSpPr txBox="1"/>
      </xdr:nvSpPr>
      <xdr:spPr>
        <a:xfrm>
          <a:off x="1296099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7FEBB4AC-6595-44BA-A1D9-B76DBA325CE9}"/>
            </a:ext>
          </a:extLst>
        </xdr:cNvPr>
        <xdr:cNvSpPr txBox="1"/>
      </xdr:nvSpPr>
      <xdr:spPr>
        <a:xfrm>
          <a:off x="12167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BB6C480-6006-45C6-8B5C-AA285223A14C}"/>
            </a:ext>
          </a:extLst>
        </xdr:cNvPr>
        <xdr:cNvSpPr txBox="1"/>
      </xdr:nvSpPr>
      <xdr:spPr>
        <a:xfrm>
          <a:off x="113544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48277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56094DA-593C-4FB4-9FFA-AB74811A9620}"/>
            </a:ext>
          </a:extLst>
        </xdr:cNvPr>
        <xdr:cNvSpPr txBox="1"/>
      </xdr:nvSpPr>
      <xdr:spPr>
        <a:xfrm>
          <a:off x="13742044" y="56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FA8871C-920F-49DC-B3E7-A441AEF76470}"/>
            </a:ext>
          </a:extLst>
        </xdr:cNvPr>
        <xdr:cNvSpPr txBox="1"/>
      </xdr:nvSpPr>
      <xdr:spPr>
        <a:xfrm>
          <a:off x="12960994"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F7968C9-377C-4E29-A742-6AEBF543F108}"/>
            </a:ext>
          </a:extLst>
        </xdr:cNvPr>
        <xdr:cNvSpPr txBox="1"/>
      </xdr:nvSpPr>
      <xdr:spPr>
        <a:xfrm>
          <a:off x="12167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70502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BF10664-0B51-47E4-AA5B-73ACB183B8E5}"/>
            </a:ext>
          </a:extLst>
        </xdr:cNvPr>
        <xdr:cNvSpPr txBox="1"/>
      </xdr:nvSpPr>
      <xdr:spPr>
        <a:xfrm>
          <a:off x="113544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7F64BAE8-2196-48AE-B4E7-30F2EDA38505}"/>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27A9B071-9B1A-43D9-A892-8957DA61F8DD}"/>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1C11936-FE39-4661-80F7-563420F29EA6}"/>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CF7915A-D71C-45F8-BE2C-A153BD6E6CC5}"/>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D604881-AA4B-4936-BA4B-033DA2ED95A1}"/>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B6D58AF-C066-4586-AB80-C863FD5C8FA0}"/>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918C56A-22AF-4AFD-B5B3-9CDAB6D878C3}"/>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11CF57BF-AEC5-42B8-9677-7D35B0AC888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697EADD-C7DB-4A85-AC9F-55DEE1705F5F}"/>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FACE34D-B308-4342-8E74-EDB4A3AE28CB}"/>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5588DCB-04B5-48BD-85C9-37E39815D324}"/>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61FE56E-A906-4BFE-B019-D0418A53F595}"/>
            </a:ext>
          </a:extLst>
        </xdr:cNvPr>
        <xdr:cNvSpPr txBox="1"/>
      </xdr:nvSpPr>
      <xdr:spPr>
        <a:xfrm>
          <a:off x="16248514" y="68364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EE94710-2938-42DF-95DF-E5397E41D544}"/>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247C4AA6-2FC1-4523-B697-850B6A8C7A90}"/>
            </a:ext>
          </a:extLst>
        </xdr:cNvPr>
        <xdr:cNvSpPr txBox="1"/>
      </xdr:nvSpPr>
      <xdr:spPr>
        <a:xfrm>
          <a:off x="1593998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FFC99A0-39D7-4B7C-AFB0-90A635E4E2D8}"/>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38EBFD9A-22BB-4D6E-8DAD-5472347B61CE}"/>
            </a:ext>
          </a:extLst>
        </xdr:cNvPr>
        <xdr:cNvSpPr txBox="1"/>
      </xdr:nvSpPr>
      <xdr:spPr>
        <a:xfrm>
          <a:off x="159399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D268F31B-9DBA-4437-8283-4BF4E6882BA0}"/>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9ED383F4-730E-413A-9EF1-0EC15B2DC5CF}"/>
            </a:ext>
          </a:extLst>
        </xdr:cNvPr>
        <xdr:cNvSpPr txBox="1"/>
      </xdr:nvSpPr>
      <xdr:spPr>
        <a:xfrm>
          <a:off x="1593998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A1DDD521-D628-4A56-9906-9BFBD6886263}"/>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1B557377-6E6A-4117-9DD7-E1B1F2BC654E}"/>
            </a:ext>
          </a:extLst>
        </xdr:cNvPr>
        <xdr:cNvSpPr txBox="1"/>
      </xdr:nvSpPr>
      <xdr:spPr>
        <a:xfrm>
          <a:off x="1593998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BBA1007B-F5F3-447C-9C3F-900ED2B86A79}"/>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9AAA823E-EF43-4CCD-A0B0-DF5FBEE58F07}"/>
            </a:ext>
          </a:extLst>
        </xdr:cNvPr>
        <xdr:cNvSpPr txBox="1"/>
      </xdr:nvSpPr>
      <xdr:spPr>
        <a:xfrm>
          <a:off x="15939981" y="500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C3747DB-BA52-4706-9EF7-56ADF1C62533}"/>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FC540D1B-ADB4-43A2-88CC-A91DEE3A95E2}"/>
            </a:ext>
          </a:extLst>
        </xdr:cNvPr>
        <xdr:cNvCxnSpPr/>
      </xdr:nvCxnSpPr>
      <xdr:spPr>
        <a:xfrm flipV="1">
          <a:off x="19951064" y="5738265"/>
          <a:ext cx="0" cy="1223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CD9F0C0B-CBD1-4F5C-B11D-8B52538F0536}"/>
            </a:ext>
          </a:extLst>
        </xdr:cNvPr>
        <xdr:cNvSpPr txBox="1"/>
      </xdr:nvSpPr>
      <xdr:spPr>
        <a:xfrm>
          <a:off x="19989800" y="696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160A3204-8167-4477-8AF3-4A12652D5DA9}"/>
            </a:ext>
          </a:extLst>
        </xdr:cNvPr>
        <xdr:cNvCxnSpPr/>
      </xdr:nvCxnSpPr>
      <xdr:spPr>
        <a:xfrm>
          <a:off x="19881850" y="6961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D161CC8D-A887-4F61-BFAB-C3DA114B5CB8}"/>
            </a:ext>
          </a:extLst>
        </xdr:cNvPr>
        <xdr:cNvSpPr txBox="1"/>
      </xdr:nvSpPr>
      <xdr:spPr>
        <a:xfrm>
          <a:off x="19989800" y="55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0720B058-096F-44AB-80E1-059220DD9580}"/>
            </a:ext>
          </a:extLst>
        </xdr:cNvPr>
        <xdr:cNvCxnSpPr/>
      </xdr:nvCxnSpPr>
      <xdr:spPr>
        <a:xfrm>
          <a:off x="19881850" y="5738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907FBE66-CED7-428E-86AF-BFDDCAC3E7AC}"/>
            </a:ext>
          </a:extLst>
        </xdr:cNvPr>
        <xdr:cNvSpPr txBox="1"/>
      </xdr:nvSpPr>
      <xdr:spPr>
        <a:xfrm>
          <a:off x="19989800" y="63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7576266F-DA7E-4C87-90F4-D16EAC19A66D}"/>
            </a:ext>
          </a:extLst>
        </xdr:cNvPr>
        <xdr:cNvSpPr/>
      </xdr:nvSpPr>
      <xdr:spPr>
        <a:xfrm>
          <a:off x="19900900" y="6415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70C9061A-218D-437E-9BD2-F09A32874B3F}"/>
            </a:ext>
          </a:extLst>
        </xdr:cNvPr>
        <xdr:cNvSpPr/>
      </xdr:nvSpPr>
      <xdr:spPr>
        <a:xfrm>
          <a:off x="19157950" y="64099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7C588081-30E4-401A-8558-6EEF22BA9544}"/>
            </a:ext>
          </a:extLst>
        </xdr:cNvPr>
        <xdr:cNvSpPr/>
      </xdr:nvSpPr>
      <xdr:spPr>
        <a:xfrm>
          <a:off x="18345150" y="6430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509F23B1-ED44-4917-B4B4-4CF0A6544B99}"/>
            </a:ext>
          </a:extLst>
        </xdr:cNvPr>
        <xdr:cNvSpPr/>
      </xdr:nvSpPr>
      <xdr:spPr>
        <a:xfrm>
          <a:off x="17551400" y="647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55C69713-DF7A-4A21-94D4-CF4072FF90AC}"/>
            </a:ext>
          </a:extLst>
        </xdr:cNvPr>
        <xdr:cNvSpPr/>
      </xdr:nvSpPr>
      <xdr:spPr>
        <a:xfrm>
          <a:off x="16757650" y="6478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79EB3C4-0631-43BB-B946-AFA1711D9DBF}"/>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C4824F8-8080-43D5-9F0B-5F0AD5292640}"/>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265529C-845F-4A0F-8C82-5AF53FF11532}"/>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B10E14D4-08AC-46E5-9B3C-07927748C0A1}"/>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80FD75F-534F-4FAE-9EE0-9312B0614CD3}"/>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103253</xdr:rowOff>
    </xdr:from>
    <xdr:to>
      <xdr:col>116</xdr:col>
      <xdr:colOff>114300</xdr:colOff>
      <xdr:row>36</xdr:row>
      <xdr:rowOff>33403</xdr:rowOff>
    </xdr:to>
    <xdr:sp macro="" textlink="">
      <xdr:nvSpPr>
        <xdr:cNvPr id="592" name="楕円 591">
          <a:extLst>
            <a:ext uri="{FF2B5EF4-FFF2-40B4-BE49-F238E27FC236}">
              <a16:creationId xmlns:a16="http://schemas.microsoft.com/office/drawing/2014/main" id="{4709AE86-8399-4F7B-87F3-90770516DE6E}"/>
            </a:ext>
          </a:extLst>
        </xdr:cNvPr>
        <xdr:cNvSpPr/>
      </xdr:nvSpPr>
      <xdr:spPr>
        <a:xfrm>
          <a:off x="19900900" y="58817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126130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26F979A1-3535-48E6-B70F-682B92B588D0}"/>
            </a:ext>
          </a:extLst>
        </xdr:cNvPr>
        <xdr:cNvSpPr txBox="1"/>
      </xdr:nvSpPr>
      <xdr:spPr>
        <a:xfrm>
          <a:off x="19989800" y="573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167109</xdr:rowOff>
    </xdr:from>
    <xdr:to>
      <xdr:col>112</xdr:col>
      <xdr:colOff>38100</xdr:colOff>
      <xdr:row>35</xdr:row>
      <xdr:rowOff>97259</xdr:rowOff>
    </xdr:to>
    <xdr:sp macro="" textlink="">
      <xdr:nvSpPr>
        <xdr:cNvPr id="594" name="楕円 593">
          <a:extLst>
            <a:ext uri="{FF2B5EF4-FFF2-40B4-BE49-F238E27FC236}">
              <a16:creationId xmlns:a16="http://schemas.microsoft.com/office/drawing/2014/main" id="{BF975DC2-610C-447C-8B40-2EA2114E0470}"/>
            </a:ext>
          </a:extLst>
        </xdr:cNvPr>
        <xdr:cNvSpPr/>
      </xdr:nvSpPr>
      <xdr:spPr>
        <a:xfrm>
          <a:off x="19157950" y="5780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46459</xdr:rowOff>
    </xdr:from>
    <xdr:to>
      <xdr:col>116</xdr:col>
      <xdr:colOff>63500</xdr:colOff>
      <xdr:row>35</xdr:row>
      <xdr:rowOff>154053</xdr:rowOff>
    </xdr:to>
    <xdr:cxnSp macro="">
      <xdr:nvCxnSpPr>
        <xdr:cNvPr id="595" name="直線コネクタ 594">
          <a:extLst>
            <a:ext uri="{FF2B5EF4-FFF2-40B4-BE49-F238E27FC236}">
              <a16:creationId xmlns:a16="http://schemas.microsoft.com/office/drawing/2014/main" id="{729F60C0-1A2C-4296-AACA-F7FB3D57C9E4}"/>
            </a:ext>
          </a:extLst>
        </xdr:cNvPr>
        <xdr:cNvCxnSpPr/>
      </xdr:nvCxnSpPr>
      <xdr:spPr>
        <a:xfrm>
          <a:off x="19202400" y="5824959"/>
          <a:ext cx="749300" cy="10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894</xdr:rowOff>
    </xdr:from>
    <xdr:to>
      <xdr:col>107</xdr:col>
      <xdr:colOff>101600</xdr:colOff>
      <xdr:row>34</xdr:row>
      <xdr:rowOff>102494</xdr:rowOff>
    </xdr:to>
    <xdr:sp macro="" textlink="">
      <xdr:nvSpPr>
        <xdr:cNvPr id="596" name="楕円 595">
          <a:extLst>
            <a:ext uri="{FF2B5EF4-FFF2-40B4-BE49-F238E27FC236}">
              <a16:creationId xmlns:a16="http://schemas.microsoft.com/office/drawing/2014/main" id="{B9C30FF3-00C4-44CD-B87F-9624F59BAB88}"/>
            </a:ext>
          </a:extLst>
        </xdr:cNvPr>
        <xdr:cNvSpPr/>
      </xdr:nvSpPr>
      <xdr:spPr>
        <a:xfrm>
          <a:off x="18345150" y="561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51694</xdr:rowOff>
    </xdr:from>
    <xdr:to>
      <xdr:col>111</xdr:col>
      <xdr:colOff>177800</xdr:colOff>
      <xdr:row>35</xdr:row>
      <xdr:rowOff>46459</xdr:rowOff>
    </xdr:to>
    <xdr:cxnSp macro="">
      <xdr:nvCxnSpPr>
        <xdr:cNvPr id="597" name="直線コネクタ 596">
          <a:extLst>
            <a:ext uri="{FF2B5EF4-FFF2-40B4-BE49-F238E27FC236}">
              <a16:creationId xmlns:a16="http://schemas.microsoft.com/office/drawing/2014/main" id="{47909AFA-E97D-4D25-8DE3-DF9F79F981F8}"/>
            </a:ext>
          </a:extLst>
        </xdr:cNvPr>
        <xdr:cNvCxnSpPr/>
      </xdr:nvCxnSpPr>
      <xdr:spPr>
        <a:xfrm>
          <a:off x="18395950" y="5665094"/>
          <a:ext cx="806450" cy="15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141045</xdr:rowOff>
    </xdr:from>
    <xdr:to>
      <xdr:col>102</xdr:col>
      <xdr:colOff>165100</xdr:colOff>
      <xdr:row>37</xdr:row>
      <xdr:rowOff>71195</xdr:rowOff>
    </xdr:to>
    <xdr:sp macro="" textlink="">
      <xdr:nvSpPr>
        <xdr:cNvPr id="598" name="楕円 597">
          <a:extLst>
            <a:ext uri="{FF2B5EF4-FFF2-40B4-BE49-F238E27FC236}">
              <a16:creationId xmlns:a16="http://schemas.microsoft.com/office/drawing/2014/main" id="{AB0B4FF7-0832-44CC-AEE6-D75EE4B5C7D9}"/>
            </a:ext>
          </a:extLst>
        </xdr:cNvPr>
        <xdr:cNvSpPr/>
      </xdr:nvSpPr>
      <xdr:spPr>
        <a:xfrm>
          <a:off x="17551400" y="6084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51694</xdr:rowOff>
    </xdr:from>
    <xdr:to>
      <xdr:col>107</xdr:col>
      <xdr:colOff>50800</xdr:colOff>
      <xdr:row>37</xdr:row>
      <xdr:rowOff>20395</xdr:rowOff>
    </xdr:to>
    <xdr:cxnSp macro="">
      <xdr:nvCxnSpPr>
        <xdr:cNvPr id="599" name="直線コネクタ 598">
          <a:extLst>
            <a:ext uri="{FF2B5EF4-FFF2-40B4-BE49-F238E27FC236}">
              <a16:creationId xmlns:a16="http://schemas.microsoft.com/office/drawing/2014/main" id="{A01775F4-E951-4CC8-9AE3-F7F23784023F}"/>
            </a:ext>
          </a:extLst>
        </xdr:cNvPr>
        <xdr:cNvCxnSpPr/>
      </xdr:nvCxnSpPr>
      <xdr:spPr>
        <a:xfrm flipV="1">
          <a:off x="17602200" y="5665094"/>
          <a:ext cx="793750" cy="46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132335</xdr:rowOff>
    </xdr:from>
    <xdr:to>
      <xdr:col>98</xdr:col>
      <xdr:colOff>38100</xdr:colOff>
      <xdr:row>37</xdr:row>
      <xdr:rowOff>62485</xdr:rowOff>
    </xdr:to>
    <xdr:sp macro="" textlink="">
      <xdr:nvSpPr>
        <xdr:cNvPr id="600" name="楕円 599">
          <a:extLst>
            <a:ext uri="{FF2B5EF4-FFF2-40B4-BE49-F238E27FC236}">
              <a16:creationId xmlns:a16="http://schemas.microsoft.com/office/drawing/2014/main" id="{1B79F17C-0BB3-48D9-AC1B-9505F11912F5}"/>
            </a:ext>
          </a:extLst>
        </xdr:cNvPr>
        <xdr:cNvSpPr/>
      </xdr:nvSpPr>
      <xdr:spPr>
        <a:xfrm>
          <a:off x="16757650" y="60759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11685</xdr:rowOff>
    </xdr:from>
    <xdr:to>
      <xdr:col>102</xdr:col>
      <xdr:colOff>114300</xdr:colOff>
      <xdr:row>37</xdr:row>
      <xdr:rowOff>20395</xdr:rowOff>
    </xdr:to>
    <xdr:cxnSp macro="">
      <xdr:nvCxnSpPr>
        <xdr:cNvPr id="601" name="直線コネクタ 600">
          <a:extLst>
            <a:ext uri="{FF2B5EF4-FFF2-40B4-BE49-F238E27FC236}">
              <a16:creationId xmlns:a16="http://schemas.microsoft.com/office/drawing/2014/main" id="{3AE888B3-F02B-423F-9515-7F9C17E157E0}"/>
            </a:ext>
          </a:extLst>
        </xdr:cNvPr>
        <xdr:cNvCxnSpPr/>
      </xdr:nvCxnSpPr>
      <xdr:spPr>
        <a:xfrm>
          <a:off x="16802100" y="6120385"/>
          <a:ext cx="8001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6AD3F3E3-1FD1-47FC-8A7C-38295E95A655}"/>
            </a:ext>
          </a:extLst>
        </xdr:cNvPr>
        <xdr:cNvSpPr txBox="1"/>
      </xdr:nvSpPr>
      <xdr:spPr>
        <a:xfrm>
          <a:off x="18915595" y="649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D7E6A5E0-89C5-4260-969A-A9AEFF995EF7}"/>
            </a:ext>
          </a:extLst>
        </xdr:cNvPr>
        <xdr:cNvSpPr txBox="1"/>
      </xdr:nvSpPr>
      <xdr:spPr>
        <a:xfrm>
          <a:off x="18134545" y="65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353EB6E1-3FCD-451E-8F89-86F32B976BE2}"/>
            </a:ext>
          </a:extLst>
        </xdr:cNvPr>
        <xdr:cNvSpPr txBox="1"/>
      </xdr:nvSpPr>
      <xdr:spPr>
        <a:xfrm>
          <a:off x="17321745" y="656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CFFE9A96-1DB5-4F16-9F0A-EC54E14EAF21}"/>
            </a:ext>
          </a:extLst>
        </xdr:cNvPr>
        <xdr:cNvSpPr txBox="1"/>
      </xdr:nvSpPr>
      <xdr:spPr>
        <a:xfrm>
          <a:off x="16527995" y="657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113786</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6FF19539-7351-445D-AD4D-8EEC556565EF}"/>
            </a:ext>
          </a:extLst>
        </xdr:cNvPr>
        <xdr:cNvSpPr txBox="1"/>
      </xdr:nvSpPr>
      <xdr:spPr>
        <a:xfrm>
          <a:off x="18915595" y="556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119021</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D792E9F5-8FD6-44DA-9946-1496CB505B6D}"/>
            </a:ext>
          </a:extLst>
        </xdr:cNvPr>
        <xdr:cNvSpPr txBox="1"/>
      </xdr:nvSpPr>
      <xdr:spPr>
        <a:xfrm>
          <a:off x="18134545" y="540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87722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3B5038C7-2EC2-4887-A902-FF6DB74FA373}"/>
            </a:ext>
          </a:extLst>
        </xdr:cNvPr>
        <xdr:cNvSpPr txBox="1"/>
      </xdr:nvSpPr>
      <xdr:spPr>
        <a:xfrm>
          <a:off x="17321745" y="586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79012</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3AC2DFCE-B0CF-4C38-854A-22D6A59BB3C2}"/>
            </a:ext>
          </a:extLst>
        </xdr:cNvPr>
        <xdr:cNvSpPr txBox="1"/>
      </xdr:nvSpPr>
      <xdr:spPr>
        <a:xfrm>
          <a:off x="16527995" y="585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8B22014F-376E-40A6-BC2D-DC0A21384CE2}"/>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FC7915CD-0374-4146-BEAA-F4149FB3FB7D}"/>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2CAC4C72-368F-4F16-BFFF-DE2793CB7F26}"/>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A519153F-C35D-4BAD-B1F7-268173E7C025}"/>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3A9C068-5DB5-472F-9075-560CB8C8672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CEFC768-52BF-411C-9420-03C5327FB1A8}"/>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DB28F2F0-7D0F-40E4-9A84-4F5F804E8DDC}"/>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75DF779-3BA3-402E-8CC2-A38F1463F319}"/>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A3B69C5-336F-4A3E-9259-C4A051F156A8}"/>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EF5F54EF-E7DE-42CA-A213-35BC7C099EB4}"/>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4E0A66F-B1E0-4AA9-B3A7-9759D28170F2}"/>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6C7D00C6-3B8D-4A89-A07B-3097A3091360}"/>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75B1F8E7-57E2-455A-A3DD-9795162FBB88}"/>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1BB819A9-C277-4A60-AB7C-EC3E1CE681D5}"/>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4E4D237-5B87-4D2B-8D0F-B2C31308DFF3}"/>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F57315B8-6BF8-40B0-A3DD-9E14C3D84D53}"/>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9C87ECAE-A305-44C6-AE8B-B2EBFD6237AE}"/>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E2343878-AFF9-466A-B7BE-A0709316E475}"/>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E8AC22E6-D817-48E2-8091-7F71BD0D56DF}"/>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E28BA56E-FEFC-4AE6-AC4B-8613A632F45F}"/>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1FCA0DC0-AD6E-4D72-B33C-EFDD2D491E8A}"/>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E9D594E-0A58-44C8-AA70-DE9EFFDAC866}"/>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53EDE6A2-2698-4058-847D-DD67EE738A7C}"/>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A0BC967A-96CB-4BAC-A0D8-CF5F812729F4}"/>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760911B8-9712-4DD3-BD22-F3DE39041CA6}"/>
            </a:ext>
          </a:extLst>
        </xdr:cNvPr>
        <xdr:cNvCxnSpPr/>
      </xdr:nvCxnSpPr>
      <xdr:spPr>
        <a:xfrm flipV="1">
          <a:off x="14699614"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C2AB3375-3613-40D6-AD6E-00477A0E14DE}"/>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C7B6B527-CC57-4950-85AA-1445C15199DD}"/>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12ECED76-BE02-42C8-B85B-50863880A8F5}"/>
            </a:ext>
          </a:extLst>
        </xdr:cNvPr>
        <xdr:cNvSpPr txBox="1"/>
      </xdr:nvSpPr>
      <xdr:spPr>
        <a:xfrm>
          <a:off x="14738350" y="897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599C2B29-CE58-4CE5-B9D4-A1D6F411745C}"/>
            </a:ext>
          </a:extLst>
        </xdr:cNvPr>
        <xdr:cNvCxnSpPr/>
      </xdr:nvCxnSpPr>
      <xdr:spPr>
        <a:xfrm>
          <a:off x="14611350" y="919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15E1CA9-8D44-4C76-80FC-BFB706547FE9}"/>
            </a:ext>
          </a:extLst>
        </xdr:cNvPr>
        <xdr:cNvSpPr txBox="1"/>
      </xdr:nvSpPr>
      <xdr:spPr>
        <a:xfrm>
          <a:off x="14738350" y="9688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BDF0906F-2D9A-4A56-89C7-4504381D90BE}"/>
            </a:ext>
          </a:extLst>
        </xdr:cNvPr>
        <xdr:cNvSpPr/>
      </xdr:nvSpPr>
      <xdr:spPr>
        <a:xfrm>
          <a:off x="14649450" y="983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30616E99-7DD3-4C9D-B1CC-EFDA67E1F82F}"/>
            </a:ext>
          </a:extLst>
        </xdr:cNvPr>
        <xdr:cNvSpPr/>
      </xdr:nvSpPr>
      <xdr:spPr>
        <a:xfrm>
          <a:off x="1388745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B7706C78-3ADC-427F-95B6-84A9343F7A81}"/>
            </a:ext>
          </a:extLst>
        </xdr:cNvPr>
        <xdr:cNvSpPr/>
      </xdr:nvSpPr>
      <xdr:spPr>
        <a:xfrm>
          <a:off x="130937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34AA57BB-B58C-47C8-8228-0ED822AD59BA}"/>
            </a:ext>
          </a:extLst>
        </xdr:cNvPr>
        <xdr:cNvSpPr/>
      </xdr:nvSpPr>
      <xdr:spPr>
        <a:xfrm>
          <a:off x="12299950" y="9751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BD1FCF6E-A6F7-48A9-9D73-B47E93FB2116}"/>
            </a:ext>
          </a:extLst>
        </xdr:cNvPr>
        <xdr:cNvSpPr/>
      </xdr:nvSpPr>
      <xdr:spPr>
        <a:xfrm>
          <a:off x="11487150" y="970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70AB37-A1FA-440E-BA4E-71EB66D6DE61}"/>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B0171EA-7EDB-4252-87C8-CB97FE592782}"/>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E889193-805C-46DA-9E7E-65A52AF9F30A}"/>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FC2F20C-4CE6-4355-AB63-5C0E63D0F3DA}"/>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A2A7FEF-5ED1-4A38-96B5-F7E8E6796635}"/>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650" name="楕円 649">
          <a:extLst>
            <a:ext uri="{FF2B5EF4-FFF2-40B4-BE49-F238E27FC236}">
              <a16:creationId xmlns:a16="http://schemas.microsoft.com/office/drawing/2014/main" id="{898606C9-01D4-4956-8D3D-5B80449120F3}"/>
            </a:ext>
          </a:extLst>
        </xdr:cNvPr>
        <xdr:cNvSpPr/>
      </xdr:nvSpPr>
      <xdr:spPr>
        <a:xfrm>
          <a:off x="14649450" y="101784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85742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D6652DDC-7252-4A86-B3D7-B59CADDF4F41}"/>
            </a:ext>
          </a:extLst>
        </xdr:cNvPr>
        <xdr:cNvSpPr txBox="1"/>
      </xdr:nvSpPr>
      <xdr:spPr>
        <a:xfrm>
          <a:off x="14738350" y="10156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105410</xdr:rowOff>
    </xdr:from>
    <xdr:to>
      <xdr:col>81</xdr:col>
      <xdr:colOff>101600</xdr:colOff>
      <xdr:row>59</xdr:row>
      <xdr:rowOff>35560</xdr:rowOff>
    </xdr:to>
    <xdr:sp macro="" textlink="">
      <xdr:nvSpPr>
        <xdr:cNvPr id="652" name="楕円 651">
          <a:extLst>
            <a:ext uri="{FF2B5EF4-FFF2-40B4-BE49-F238E27FC236}">
              <a16:creationId xmlns:a16="http://schemas.microsoft.com/office/drawing/2014/main" id="{53C6E8B0-658B-4E1A-8BD2-5F459CAC6D0B}"/>
            </a:ext>
          </a:extLst>
        </xdr:cNvPr>
        <xdr:cNvSpPr/>
      </xdr:nvSpPr>
      <xdr:spPr>
        <a:xfrm>
          <a:off x="13887450" y="9681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61</xdr:row>
      <xdr:rowOff>158115</xdr:rowOff>
    </xdr:to>
    <xdr:cxnSp macro="">
      <xdr:nvCxnSpPr>
        <xdr:cNvPr id="653" name="直線コネクタ 652">
          <a:extLst>
            <a:ext uri="{FF2B5EF4-FFF2-40B4-BE49-F238E27FC236}">
              <a16:creationId xmlns:a16="http://schemas.microsoft.com/office/drawing/2014/main" id="{86511C3C-F6B6-4698-B97A-313FE2C2F899}"/>
            </a:ext>
          </a:extLst>
        </xdr:cNvPr>
        <xdr:cNvCxnSpPr/>
      </xdr:nvCxnSpPr>
      <xdr:spPr>
        <a:xfrm>
          <a:off x="13938250" y="9732010"/>
          <a:ext cx="762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101600</xdr:rowOff>
    </xdr:from>
    <xdr:to>
      <xdr:col>76</xdr:col>
      <xdr:colOff>165100</xdr:colOff>
      <xdr:row>57</xdr:row>
      <xdr:rowOff>31750</xdr:rowOff>
    </xdr:to>
    <xdr:sp macro="" textlink="">
      <xdr:nvSpPr>
        <xdr:cNvPr id="654" name="楕円 653">
          <a:extLst>
            <a:ext uri="{FF2B5EF4-FFF2-40B4-BE49-F238E27FC236}">
              <a16:creationId xmlns:a16="http://schemas.microsoft.com/office/drawing/2014/main" id="{4DC3AC25-908A-4661-BEBD-9EE30422CA3B}"/>
            </a:ext>
          </a:extLst>
        </xdr:cNvPr>
        <xdr:cNvSpPr/>
      </xdr:nvSpPr>
      <xdr:spPr>
        <a:xfrm>
          <a:off x="13093700" y="9347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58</xdr:row>
      <xdr:rowOff>156210</xdr:rowOff>
    </xdr:to>
    <xdr:cxnSp macro="">
      <xdr:nvCxnSpPr>
        <xdr:cNvPr id="655" name="直線コネクタ 654">
          <a:extLst>
            <a:ext uri="{FF2B5EF4-FFF2-40B4-BE49-F238E27FC236}">
              <a16:creationId xmlns:a16="http://schemas.microsoft.com/office/drawing/2014/main" id="{F8432588-B3A3-4E6E-85E0-FE51822485CB}"/>
            </a:ext>
          </a:extLst>
        </xdr:cNvPr>
        <xdr:cNvCxnSpPr/>
      </xdr:nvCxnSpPr>
      <xdr:spPr>
        <a:xfrm>
          <a:off x="13144500" y="9398000"/>
          <a:ext cx="793750" cy="3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656" name="楕円 655">
          <a:extLst>
            <a:ext uri="{FF2B5EF4-FFF2-40B4-BE49-F238E27FC236}">
              <a16:creationId xmlns:a16="http://schemas.microsoft.com/office/drawing/2014/main" id="{141C7B3F-7325-4ACD-B08D-7CC24CE745F4}"/>
            </a:ext>
          </a:extLst>
        </xdr:cNvPr>
        <xdr:cNvSpPr/>
      </xdr:nvSpPr>
      <xdr:spPr>
        <a:xfrm>
          <a:off x="12299950" y="1004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152400</xdr:rowOff>
    </xdr:from>
    <xdr:to>
      <xdr:col>76</xdr:col>
      <xdr:colOff>114300</xdr:colOff>
      <xdr:row>61</xdr:row>
      <xdr:rowOff>19050</xdr:rowOff>
    </xdr:to>
    <xdr:cxnSp macro="">
      <xdr:nvCxnSpPr>
        <xdr:cNvPr id="657" name="直線コネクタ 656">
          <a:extLst>
            <a:ext uri="{FF2B5EF4-FFF2-40B4-BE49-F238E27FC236}">
              <a16:creationId xmlns:a16="http://schemas.microsoft.com/office/drawing/2014/main" id="{05F6C57E-1076-4C2B-8766-04EDC0484B19}"/>
            </a:ext>
          </a:extLst>
        </xdr:cNvPr>
        <xdr:cNvCxnSpPr/>
      </xdr:nvCxnSpPr>
      <xdr:spPr>
        <a:xfrm flipV="1">
          <a:off x="12344400" y="9398000"/>
          <a:ext cx="800100" cy="69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658" name="楕円 657">
          <a:extLst>
            <a:ext uri="{FF2B5EF4-FFF2-40B4-BE49-F238E27FC236}">
              <a16:creationId xmlns:a16="http://schemas.microsoft.com/office/drawing/2014/main" id="{3A1C2206-9A48-40B5-9731-6CBAD91BC523}"/>
            </a:ext>
          </a:extLst>
        </xdr:cNvPr>
        <xdr:cNvSpPr/>
      </xdr:nvSpPr>
      <xdr:spPr>
        <a:xfrm>
          <a:off x="11487150" y="1000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19050</xdr:rowOff>
    </xdr:to>
    <xdr:cxnSp macro="">
      <xdr:nvCxnSpPr>
        <xdr:cNvPr id="659" name="直線コネクタ 658">
          <a:extLst>
            <a:ext uri="{FF2B5EF4-FFF2-40B4-BE49-F238E27FC236}">
              <a16:creationId xmlns:a16="http://schemas.microsoft.com/office/drawing/2014/main" id="{B75891D5-5D84-41AD-82A4-1FC9434128E8}"/>
            </a:ext>
          </a:extLst>
        </xdr:cNvPr>
        <xdr:cNvCxnSpPr/>
      </xdr:nvCxnSpPr>
      <xdr:spPr>
        <a:xfrm>
          <a:off x="11537950" y="1005840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146702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41D2D99-9160-4BA4-8ED8-473D8740B3B9}"/>
            </a:ext>
          </a:extLst>
        </xdr:cNvPr>
        <xdr:cNvSpPr txBox="1"/>
      </xdr:nvSpPr>
      <xdr:spPr>
        <a:xfrm>
          <a:off x="1374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118E32F7-D5AC-4750-A443-5EC3FD3FFA92}"/>
            </a:ext>
          </a:extLst>
        </xdr:cNvPr>
        <xdr:cNvSpPr txBox="1"/>
      </xdr:nvSpPr>
      <xdr:spPr>
        <a:xfrm>
          <a:off x="1296099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C9A53879-9F03-4ECA-90F6-16953A16D010}"/>
            </a:ext>
          </a:extLst>
        </xdr:cNvPr>
        <xdr:cNvSpPr txBox="1"/>
      </xdr:nvSpPr>
      <xdr:spPr>
        <a:xfrm>
          <a:off x="121672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FD56ADA7-AD14-434E-AA63-8218405EB8AB}"/>
            </a:ext>
          </a:extLst>
        </xdr:cNvPr>
        <xdr:cNvSpPr txBox="1"/>
      </xdr:nvSpPr>
      <xdr:spPr>
        <a:xfrm>
          <a:off x="113544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52087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A5EC6F0C-7B4F-445F-94A2-A34353B0C698}"/>
            </a:ext>
          </a:extLst>
        </xdr:cNvPr>
        <xdr:cNvSpPr txBox="1"/>
      </xdr:nvSpPr>
      <xdr:spPr>
        <a:xfrm>
          <a:off x="1374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48277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D9FB4EC-DA22-49A9-BD5D-495F39A0D7C8}"/>
            </a:ext>
          </a:extLst>
        </xdr:cNvPr>
        <xdr:cNvSpPr txBox="1"/>
      </xdr:nvSpPr>
      <xdr:spPr>
        <a:xfrm>
          <a:off x="12960994" y="912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5737F564-562E-48DA-BB7A-658FF11E1B46}"/>
            </a:ext>
          </a:extLst>
        </xdr:cNvPr>
        <xdr:cNvSpPr txBox="1"/>
      </xdr:nvSpPr>
      <xdr:spPr>
        <a:xfrm>
          <a:off x="12167244" y="1013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4AD2FA79-7450-4E00-9C4D-B28A0D86D1C1}"/>
            </a:ext>
          </a:extLst>
        </xdr:cNvPr>
        <xdr:cNvSpPr txBox="1"/>
      </xdr:nvSpPr>
      <xdr:spPr>
        <a:xfrm>
          <a:off x="11354444" y="1009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CA9CBF01-7ABF-485F-8303-A4A02ECE0E1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3DB66A54-F3EE-477A-91E3-3FE113D3347B}"/>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6587A68D-4FD1-4CB8-98DB-56753122462E}"/>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828E3389-93D6-429F-B0D4-E20E0F4CB037}"/>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DBF5B203-991D-41A4-8515-322C91FB722D}"/>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FEABEBF5-1594-4DC2-9525-E0C693E9AF15}"/>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BA321151-4208-4133-A66F-FD4CF08A49CF}"/>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B8FBF900-FD47-4043-BEC7-0415B464335F}"/>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A1AEA99E-A3FC-4500-8921-BBB22D18087C}"/>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D01333B6-07BA-4D59-B9C6-418AC452F3AD}"/>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8F92BF18-2C68-4E1A-8726-A569004CCDB4}"/>
            </a:ext>
          </a:extLst>
        </xdr:cNvPr>
        <xdr:cNvCxnSpPr/>
      </xdr:nvCxnSpPr>
      <xdr:spPr>
        <a:xfrm>
          <a:off x="164592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D89D6817-3F82-448B-ACEB-30AD4D7C19F4}"/>
            </a:ext>
          </a:extLst>
        </xdr:cNvPr>
        <xdr:cNvSpPr txBox="1"/>
      </xdr:nvSpPr>
      <xdr:spPr>
        <a:xfrm>
          <a:off x="160491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CBF2EBB9-4D72-45BA-ACAB-614314AB516F}"/>
            </a:ext>
          </a:extLst>
        </xdr:cNvPr>
        <xdr:cNvCxnSpPr/>
      </xdr:nvCxnSpPr>
      <xdr:spPr>
        <a:xfrm>
          <a:off x="164592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6E3D90DB-BD03-487E-81BE-3072F91D5D58}"/>
            </a:ext>
          </a:extLst>
        </xdr:cNvPr>
        <xdr:cNvSpPr txBox="1"/>
      </xdr:nvSpPr>
      <xdr:spPr>
        <a:xfrm>
          <a:off x="1604917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B470DE8D-DB4C-4736-BE46-AE5CC3E46E5A}"/>
            </a:ext>
          </a:extLst>
        </xdr:cNvPr>
        <xdr:cNvCxnSpPr/>
      </xdr:nvCxnSpPr>
      <xdr:spPr>
        <a:xfrm>
          <a:off x="164592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F1CC3BF1-97D9-49F1-862C-CD62594D8745}"/>
            </a:ext>
          </a:extLst>
        </xdr:cNvPr>
        <xdr:cNvSpPr txBox="1"/>
      </xdr:nvSpPr>
      <xdr:spPr>
        <a:xfrm>
          <a:off x="1604917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AAECF54D-FC9A-472D-AEAA-F5490E51F741}"/>
            </a:ext>
          </a:extLst>
        </xdr:cNvPr>
        <xdr:cNvCxnSpPr/>
      </xdr:nvCxnSpPr>
      <xdr:spPr>
        <a:xfrm>
          <a:off x="164592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2E6B8DE2-9229-4CF4-8E57-C0E819DDDA1A}"/>
            </a:ext>
          </a:extLst>
        </xdr:cNvPr>
        <xdr:cNvSpPr txBox="1"/>
      </xdr:nvSpPr>
      <xdr:spPr>
        <a:xfrm>
          <a:off x="1604917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77FA18D9-B399-49C5-A5DA-E9244F640D6F}"/>
            </a:ext>
          </a:extLst>
        </xdr:cNvPr>
        <xdr:cNvCxnSpPr/>
      </xdr:nvCxnSpPr>
      <xdr:spPr>
        <a:xfrm>
          <a:off x="164592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9BABA011-89C1-43C1-97FD-8100812B9342}"/>
            </a:ext>
          </a:extLst>
        </xdr:cNvPr>
        <xdr:cNvSpPr txBox="1"/>
      </xdr:nvSpPr>
      <xdr:spPr>
        <a:xfrm>
          <a:off x="1604917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56AE75DB-C56E-4A6D-A899-C48C40087D8F}"/>
            </a:ext>
          </a:extLst>
        </xdr:cNvPr>
        <xdr:cNvCxnSpPr/>
      </xdr:nvCxnSpPr>
      <xdr:spPr>
        <a:xfrm>
          <a:off x="164592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22144FFB-7F3D-4A51-B1C3-59B4381D0977}"/>
            </a:ext>
          </a:extLst>
        </xdr:cNvPr>
        <xdr:cNvSpPr txBox="1"/>
      </xdr:nvSpPr>
      <xdr:spPr>
        <a:xfrm>
          <a:off x="1604917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11898366-6990-4C4A-92CD-FE47DF79CB3C}"/>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0DC64329-39FB-474C-B82A-F2E9542E2881}"/>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E1E8C46-5E28-44BE-9A9E-58997E86CDF8}"/>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14C49E9A-A86F-4452-BCEC-6EC0933A1FB3}"/>
            </a:ext>
          </a:extLst>
        </xdr:cNvPr>
        <xdr:cNvCxnSpPr/>
      </xdr:nvCxnSpPr>
      <xdr:spPr>
        <a:xfrm flipV="1">
          <a:off x="19951064" y="9225824"/>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B994C6DA-6200-496C-80B1-3E476FBC8F40}"/>
            </a:ext>
          </a:extLst>
        </xdr:cNvPr>
        <xdr:cNvSpPr txBox="1"/>
      </xdr:nvSpPr>
      <xdr:spPr>
        <a:xfrm>
          <a:off x="19989800"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05434F44-1E15-4442-8F3D-3293AE2E9B9F}"/>
            </a:ext>
          </a:extLst>
        </xdr:cNvPr>
        <xdr:cNvCxnSpPr/>
      </xdr:nvCxnSpPr>
      <xdr:spPr>
        <a:xfrm>
          <a:off x="19881850" y="1065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42CF4743-B60A-43D5-A07C-1143CD591DB4}"/>
            </a:ext>
          </a:extLst>
        </xdr:cNvPr>
        <xdr:cNvSpPr txBox="1"/>
      </xdr:nvSpPr>
      <xdr:spPr>
        <a:xfrm>
          <a:off x="19989800" y="90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B75E4791-D7C4-4AC6-B9BE-D706DA20C6AE}"/>
            </a:ext>
          </a:extLst>
        </xdr:cNvPr>
        <xdr:cNvCxnSpPr/>
      </xdr:nvCxnSpPr>
      <xdr:spPr>
        <a:xfrm>
          <a:off x="19881850" y="9225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AB340445-1164-4D59-B194-7302E60CA771}"/>
            </a:ext>
          </a:extLst>
        </xdr:cNvPr>
        <xdr:cNvSpPr txBox="1"/>
      </xdr:nvSpPr>
      <xdr:spPr>
        <a:xfrm>
          <a:off x="19989800" y="1015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FC5F29F1-83BA-4921-8B7C-560DCEE84982}"/>
            </a:ext>
          </a:extLst>
        </xdr:cNvPr>
        <xdr:cNvSpPr/>
      </xdr:nvSpPr>
      <xdr:spPr>
        <a:xfrm>
          <a:off x="199009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327AFD6A-78C8-41BD-9083-9A26A4BCC600}"/>
            </a:ext>
          </a:extLst>
        </xdr:cNvPr>
        <xdr:cNvSpPr/>
      </xdr:nvSpPr>
      <xdr:spPr>
        <a:xfrm>
          <a:off x="19157950" y="103029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A0122CDA-1D27-46D1-80C8-DCFC7E7B278A}"/>
            </a:ext>
          </a:extLst>
        </xdr:cNvPr>
        <xdr:cNvSpPr/>
      </xdr:nvSpPr>
      <xdr:spPr>
        <a:xfrm>
          <a:off x="18345150" y="10302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65C751A8-4114-45DE-BB46-4E727E70414C}"/>
            </a:ext>
          </a:extLst>
        </xdr:cNvPr>
        <xdr:cNvSpPr/>
      </xdr:nvSpPr>
      <xdr:spPr>
        <a:xfrm>
          <a:off x="17551400" y="1029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6E0D9FD4-9D38-4A2A-B82D-68FB868557E0}"/>
            </a:ext>
          </a:extLst>
        </xdr:cNvPr>
        <xdr:cNvSpPr/>
      </xdr:nvSpPr>
      <xdr:spPr>
        <a:xfrm>
          <a:off x="16757650" y="102931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38BF6C2-D343-43D7-99BF-EB1259269341}"/>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57C3D28-7E15-4A78-B250-B8EAC0DD30B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99E09CC1-E474-432C-97B1-8CC659810EB2}"/>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14DDFEE-0E68-44EC-B089-D537D90B7F72}"/>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F9C2C3C-DB29-4BDF-8A79-0C7733337D91}"/>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709" name="楕円 708">
          <a:extLst>
            <a:ext uri="{FF2B5EF4-FFF2-40B4-BE49-F238E27FC236}">
              <a16:creationId xmlns:a16="http://schemas.microsoft.com/office/drawing/2014/main" id="{3F9709B6-0634-42B5-BBE9-B3A8401C6B99}"/>
            </a:ext>
          </a:extLst>
        </xdr:cNvPr>
        <xdr:cNvSpPr/>
      </xdr:nvSpPr>
      <xdr:spPr>
        <a:xfrm>
          <a:off x="199009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23965</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F035060B-D499-46EE-8FEB-ACA552D322AC}"/>
            </a:ext>
          </a:extLst>
        </xdr:cNvPr>
        <xdr:cNvSpPr txBox="1"/>
      </xdr:nvSpPr>
      <xdr:spPr>
        <a:xfrm>
          <a:off x="19989800"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48804</xdr:rowOff>
    </xdr:from>
    <xdr:to>
      <xdr:col>112</xdr:col>
      <xdr:colOff>38100</xdr:colOff>
      <xdr:row>63</xdr:row>
      <xdr:rowOff>150404</xdr:rowOff>
    </xdr:to>
    <xdr:sp macro="" textlink="">
      <xdr:nvSpPr>
        <xdr:cNvPr id="711" name="楕円 710">
          <a:extLst>
            <a:ext uri="{FF2B5EF4-FFF2-40B4-BE49-F238E27FC236}">
              <a16:creationId xmlns:a16="http://schemas.microsoft.com/office/drawing/2014/main" id="{50557C3D-0637-4318-8DCF-E6EE70B9634F}"/>
            </a:ext>
          </a:extLst>
        </xdr:cNvPr>
        <xdr:cNvSpPr/>
      </xdr:nvSpPr>
      <xdr:spPr>
        <a:xfrm>
          <a:off x="19157950" y="10450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96338</xdr:rowOff>
    </xdr:from>
    <xdr:to>
      <xdr:col>116</xdr:col>
      <xdr:colOff>63500</xdr:colOff>
      <xdr:row>63</xdr:row>
      <xdr:rowOff>99604</xdr:rowOff>
    </xdr:to>
    <xdr:cxnSp macro="">
      <xdr:nvCxnSpPr>
        <xdr:cNvPr id="712" name="直線コネクタ 711">
          <a:extLst>
            <a:ext uri="{FF2B5EF4-FFF2-40B4-BE49-F238E27FC236}">
              <a16:creationId xmlns:a16="http://schemas.microsoft.com/office/drawing/2014/main" id="{308B8CF4-FCDB-4EBD-B777-DDF8AD57478F}"/>
            </a:ext>
          </a:extLst>
        </xdr:cNvPr>
        <xdr:cNvCxnSpPr/>
      </xdr:nvCxnSpPr>
      <xdr:spPr>
        <a:xfrm flipV="1">
          <a:off x="19202400" y="10497638"/>
          <a:ext cx="7493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32476</xdr:rowOff>
    </xdr:from>
    <xdr:to>
      <xdr:col>107</xdr:col>
      <xdr:colOff>101600</xdr:colOff>
      <xdr:row>63</xdr:row>
      <xdr:rowOff>134076</xdr:rowOff>
    </xdr:to>
    <xdr:sp macro="" textlink="">
      <xdr:nvSpPr>
        <xdr:cNvPr id="713" name="楕円 712">
          <a:extLst>
            <a:ext uri="{FF2B5EF4-FFF2-40B4-BE49-F238E27FC236}">
              <a16:creationId xmlns:a16="http://schemas.microsoft.com/office/drawing/2014/main" id="{DF558E88-E368-48CB-AE6B-236CA629BA32}"/>
            </a:ext>
          </a:extLst>
        </xdr:cNvPr>
        <xdr:cNvSpPr/>
      </xdr:nvSpPr>
      <xdr:spPr>
        <a:xfrm>
          <a:off x="1834515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83276</xdr:rowOff>
    </xdr:from>
    <xdr:to>
      <xdr:col>111</xdr:col>
      <xdr:colOff>177800</xdr:colOff>
      <xdr:row>63</xdr:row>
      <xdr:rowOff>99604</xdr:rowOff>
    </xdr:to>
    <xdr:cxnSp macro="">
      <xdr:nvCxnSpPr>
        <xdr:cNvPr id="714" name="直線コネクタ 713">
          <a:extLst>
            <a:ext uri="{FF2B5EF4-FFF2-40B4-BE49-F238E27FC236}">
              <a16:creationId xmlns:a16="http://schemas.microsoft.com/office/drawing/2014/main" id="{9C63EAC5-8AC5-4720-92F9-B0CAF44E06BC}"/>
            </a:ext>
          </a:extLst>
        </xdr:cNvPr>
        <xdr:cNvCxnSpPr/>
      </xdr:nvCxnSpPr>
      <xdr:spPr>
        <a:xfrm>
          <a:off x="18395950" y="10484576"/>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32476</xdr:rowOff>
    </xdr:from>
    <xdr:to>
      <xdr:col>102</xdr:col>
      <xdr:colOff>165100</xdr:colOff>
      <xdr:row>63</xdr:row>
      <xdr:rowOff>134076</xdr:rowOff>
    </xdr:to>
    <xdr:sp macro="" textlink="">
      <xdr:nvSpPr>
        <xdr:cNvPr id="715" name="楕円 714">
          <a:extLst>
            <a:ext uri="{FF2B5EF4-FFF2-40B4-BE49-F238E27FC236}">
              <a16:creationId xmlns:a16="http://schemas.microsoft.com/office/drawing/2014/main" id="{172F166D-BC50-48F6-A248-70ED9FA0B07F}"/>
            </a:ext>
          </a:extLst>
        </xdr:cNvPr>
        <xdr:cNvSpPr/>
      </xdr:nvSpPr>
      <xdr:spPr>
        <a:xfrm>
          <a:off x="175514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83276</xdr:rowOff>
    </xdr:from>
    <xdr:to>
      <xdr:col>107</xdr:col>
      <xdr:colOff>50800</xdr:colOff>
      <xdr:row>63</xdr:row>
      <xdr:rowOff>83276</xdr:rowOff>
    </xdr:to>
    <xdr:cxnSp macro="">
      <xdr:nvCxnSpPr>
        <xdr:cNvPr id="716" name="直線コネクタ 715">
          <a:extLst>
            <a:ext uri="{FF2B5EF4-FFF2-40B4-BE49-F238E27FC236}">
              <a16:creationId xmlns:a16="http://schemas.microsoft.com/office/drawing/2014/main" id="{5DEEDFF6-EB47-4741-BE05-EC6CC7888AF4}"/>
            </a:ext>
          </a:extLst>
        </xdr:cNvPr>
        <xdr:cNvCxnSpPr/>
      </xdr:nvCxnSpPr>
      <xdr:spPr>
        <a:xfrm>
          <a:off x="17602200" y="1048457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35741</xdr:rowOff>
    </xdr:from>
    <xdr:to>
      <xdr:col>98</xdr:col>
      <xdr:colOff>38100</xdr:colOff>
      <xdr:row>63</xdr:row>
      <xdr:rowOff>137341</xdr:rowOff>
    </xdr:to>
    <xdr:sp macro="" textlink="">
      <xdr:nvSpPr>
        <xdr:cNvPr id="717" name="楕円 716">
          <a:extLst>
            <a:ext uri="{FF2B5EF4-FFF2-40B4-BE49-F238E27FC236}">
              <a16:creationId xmlns:a16="http://schemas.microsoft.com/office/drawing/2014/main" id="{F628D4C4-1A9D-47BC-90D1-A34BA19C0347}"/>
            </a:ext>
          </a:extLst>
        </xdr:cNvPr>
        <xdr:cNvSpPr/>
      </xdr:nvSpPr>
      <xdr:spPr>
        <a:xfrm>
          <a:off x="16757650" y="104370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83276</xdr:rowOff>
    </xdr:from>
    <xdr:to>
      <xdr:col>102</xdr:col>
      <xdr:colOff>114300</xdr:colOff>
      <xdr:row>63</xdr:row>
      <xdr:rowOff>86541</xdr:rowOff>
    </xdr:to>
    <xdr:cxnSp macro="">
      <xdr:nvCxnSpPr>
        <xdr:cNvPr id="718" name="直線コネクタ 717">
          <a:extLst>
            <a:ext uri="{FF2B5EF4-FFF2-40B4-BE49-F238E27FC236}">
              <a16:creationId xmlns:a16="http://schemas.microsoft.com/office/drawing/2014/main" id="{5DF4154B-A001-48DB-B16F-18E025A54121}"/>
            </a:ext>
          </a:extLst>
        </xdr:cNvPr>
        <xdr:cNvCxnSpPr/>
      </xdr:nvCxnSpPr>
      <xdr:spPr>
        <a:xfrm flipV="1">
          <a:off x="16802100" y="10484576"/>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719" name="n_1aveValue【保健センター・保健所】&#10;一人当たり面積">
          <a:extLst>
            <a:ext uri="{FF2B5EF4-FFF2-40B4-BE49-F238E27FC236}">
              <a16:creationId xmlns:a16="http://schemas.microsoft.com/office/drawing/2014/main" id="{5A4FA311-1FCF-4E3D-B936-2A02264151B6}"/>
            </a:ext>
          </a:extLst>
        </xdr:cNvPr>
        <xdr:cNvSpPr txBox="1"/>
      </xdr:nvSpPr>
      <xdr:spPr>
        <a:xfrm>
          <a:off x="189802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7558C3C4-B547-4047-9757-E06D32A448B6}"/>
            </a:ext>
          </a:extLst>
        </xdr:cNvPr>
        <xdr:cNvSpPr txBox="1"/>
      </xdr:nvSpPr>
      <xdr:spPr>
        <a:xfrm>
          <a:off x="18180127" y="1008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1A119A4C-4C2B-48A8-A3DD-8C0B30533BE5}"/>
            </a:ext>
          </a:extLst>
        </xdr:cNvPr>
        <xdr:cNvSpPr txBox="1"/>
      </xdr:nvSpPr>
      <xdr:spPr>
        <a:xfrm>
          <a:off x="1738637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61CA4381-ECCD-485F-9AE5-3C6A96DBF4E8}"/>
            </a:ext>
          </a:extLst>
        </xdr:cNvPr>
        <xdr:cNvSpPr txBox="1"/>
      </xdr:nvSpPr>
      <xdr:spPr>
        <a:xfrm>
          <a:off x="16592627" y="1007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141531</xdr:rowOff>
    </xdr:from>
    <xdr:ext cx="469744" cy="259045"/>
    <xdr:sp macro="" textlink="">
      <xdr:nvSpPr>
        <xdr:cNvPr id="723" name="n_1mainValue【保健センター・保健所】&#10;一人当たり面積">
          <a:extLst>
            <a:ext uri="{FF2B5EF4-FFF2-40B4-BE49-F238E27FC236}">
              <a16:creationId xmlns:a16="http://schemas.microsoft.com/office/drawing/2014/main" id="{4387791F-0B5B-4664-98A8-C2946E8CD868}"/>
            </a:ext>
          </a:extLst>
        </xdr:cNvPr>
        <xdr:cNvSpPr txBox="1"/>
      </xdr:nvSpPr>
      <xdr:spPr>
        <a:xfrm>
          <a:off x="18980227" y="105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mainValue【保健センター・保健所】&#10;一人当たり面積">
          <a:extLst>
            <a:ext uri="{FF2B5EF4-FFF2-40B4-BE49-F238E27FC236}">
              <a16:creationId xmlns:a16="http://schemas.microsoft.com/office/drawing/2014/main" id="{0567F2C3-287D-4E17-9A32-6EB8984783C7}"/>
            </a:ext>
          </a:extLst>
        </xdr:cNvPr>
        <xdr:cNvSpPr txBox="1"/>
      </xdr:nvSpPr>
      <xdr:spPr>
        <a:xfrm>
          <a:off x="18180127" y="105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125203</xdr:rowOff>
    </xdr:from>
    <xdr:ext cx="469744" cy="259045"/>
    <xdr:sp macro="" textlink="">
      <xdr:nvSpPr>
        <xdr:cNvPr id="725" name="n_3mainValue【保健センター・保健所】&#10;一人当たり面積">
          <a:extLst>
            <a:ext uri="{FF2B5EF4-FFF2-40B4-BE49-F238E27FC236}">
              <a16:creationId xmlns:a16="http://schemas.microsoft.com/office/drawing/2014/main" id="{5E5F7ECE-A8C2-4B0A-B0C1-06FCCE42DA09}"/>
            </a:ext>
          </a:extLst>
        </xdr:cNvPr>
        <xdr:cNvSpPr txBox="1"/>
      </xdr:nvSpPr>
      <xdr:spPr>
        <a:xfrm>
          <a:off x="17386377" y="1052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128468</xdr:rowOff>
    </xdr:from>
    <xdr:ext cx="469744" cy="259045"/>
    <xdr:sp macro="" textlink="">
      <xdr:nvSpPr>
        <xdr:cNvPr id="726" name="n_4mainValue【保健センター・保健所】&#10;一人当たり面積">
          <a:extLst>
            <a:ext uri="{FF2B5EF4-FFF2-40B4-BE49-F238E27FC236}">
              <a16:creationId xmlns:a16="http://schemas.microsoft.com/office/drawing/2014/main" id="{49EDFC67-E4D0-461D-A14F-E6091E5FBFB2}"/>
            </a:ext>
          </a:extLst>
        </xdr:cNvPr>
        <xdr:cNvSpPr txBox="1"/>
      </xdr:nvSpPr>
      <xdr:spPr>
        <a:xfrm>
          <a:off x="165926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A27E867A-6D0B-432E-B0D9-0B37CC9F8227}"/>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BFCDC3ED-3422-4ACE-9C8C-D14A52E1A56F}"/>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FAF9F3E0-379E-4188-8A69-9755E7EFDE6D}"/>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BC6A612C-A078-42B8-A452-0FEFF1CF24A1}"/>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45647D34-EB25-4247-8529-B774148F9430}"/>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EEC2A8F7-FCA8-48A0-8CFD-32EBA2FC757F}"/>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DC1C4CF2-03E1-4B37-8ADD-F4606824FE84}"/>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DA5B277D-4055-4034-B3CD-DF48C5DDF47E}"/>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38605E5B-E98E-4CA6-BA1C-ED2352AE1D14}"/>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ECED6986-FFF1-4DFD-8828-D8451B4FE0DF}"/>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B62868F8-2E09-4DD8-968B-BF7F76B0F987}"/>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EB75425C-6B0E-4D38-AF1E-63911985D34E}"/>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AB2EB44E-9722-41F4-AE79-9EC5D9238966}"/>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5878AF0F-B7EC-491F-AFAE-CF08B3271403}"/>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7BB182DF-6B46-4B36-B0D6-7092E12F60EB}"/>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F6839466-E65E-496A-A2BC-8DD5F6FB21E8}"/>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C14E6DDA-00EB-485F-BF9A-96DA38E221B1}"/>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EDB07E9D-0DE9-438C-AE08-8C91F1A6D084}"/>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E3611E83-3423-443B-B246-76EDAB4F0288}"/>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D3560144-046E-4DE2-95C5-C8529DDD1FE1}"/>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EC909419-5F1F-4274-ACA8-5261E7550176}"/>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87C61517-C04D-45CC-B6D3-91326390AB2B}"/>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41664A56-E260-43CD-967E-BD3BA0415368}"/>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7DC2484E-8C71-4BA1-8562-9778730951E9}"/>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606E13F3-D530-4208-9D2F-77FD992C2D8D}"/>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52" name="直線コネクタ 751">
          <a:extLst>
            <a:ext uri="{FF2B5EF4-FFF2-40B4-BE49-F238E27FC236}">
              <a16:creationId xmlns:a16="http://schemas.microsoft.com/office/drawing/2014/main" id="{26B64225-F8F9-473C-BD97-A9130F7D4875}"/>
            </a:ext>
          </a:extLst>
        </xdr:cNvPr>
        <xdr:cNvCxnSpPr/>
      </xdr:nvCxnSpPr>
      <xdr:spPr>
        <a:xfrm flipV="1">
          <a:off x="14699614" y="12911001"/>
          <a:ext cx="0" cy="139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187E0D72-B704-4449-8A1D-0BBE0CE7F412}"/>
            </a:ext>
          </a:extLst>
        </xdr:cNvPr>
        <xdr:cNvSpPr txBox="1"/>
      </xdr:nvSpPr>
      <xdr:spPr>
        <a:xfrm>
          <a:off x="14738350" y="14314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4" name="直線コネクタ 753">
          <a:extLst>
            <a:ext uri="{FF2B5EF4-FFF2-40B4-BE49-F238E27FC236}">
              <a16:creationId xmlns:a16="http://schemas.microsoft.com/office/drawing/2014/main" id="{31BFC00A-73BD-4367-B24E-E238FB4A2010}"/>
            </a:ext>
          </a:extLst>
        </xdr:cNvPr>
        <xdr:cNvCxnSpPr/>
      </xdr:nvCxnSpPr>
      <xdr:spPr>
        <a:xfrm>
          <a:off x="14611350" y="143101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5" name="【消防施設】&#10;有形固定資産減価償却率最大値テキスト">
          <a:extLst>
            <a:ext uri="{FF2B5EF4-FFF2-40B4-BE49-F238E27FC236}">
              <a16:creationId xmlns:a16="http://schemas.microsoft.com/office/drawing/2014/main" id="{7F7B25DA-7727-4776-B4DC-223C37ED406F}"/>
            </a:ext>
          </a:extLst>
        </xdr:cNvPr>
        <xdr:cNvSpPr txBox="1"/>
      </xdr:nvSpPr>
      <xdr:spPr>
        <a:xfrm>
          <a:off x="14738350" y="126989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6" name="直線コネクタ 755">
          <a:extLst>
            <a:ext uri="{FF2B5EF4-FFF2-40B4-BE49-F238E27FC236}">
              <a16:creationId xmlns:a16="http://schemas.microsoft.com/office/drawing/2014/main" id="{206E3B88-CBFC-4867-ACD6-234B4D618A95}"/>
            </a:ext>
          </a:extLst>
        </xdr:cNvPr>
        <xdr:cNvCxnSpPr/>
      </xdr:nvCxnSpPr>
      <xdr:spPr>
        <a:xfrm>
          <a:off x="14611350" y="129110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5E45FD3B-F996-4AAE-9943-4A18D83BDAC2}"/>
            </a:ext>
          </a:extLst>
        </xdr:cNvPr>
        <xdr:cNvSpPr txBox="1"/>
      </xdr:nvSpPr>
      <xdr:spPr>
        <a:xfrm>
          <a:off x="14738350" y="13522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8" name="フローチャート: 判断 757">
          <a:extLst>
            <a:ext uri="{FF2B5EF4-FFF2-40B4-BE49-F238E27FC236}">
              <a16:creationId xmlns:a16="http://schemas.microsoft.com/office/drawing/2014/main" id="{453C686C-AC84-422E-B66B-E1F8C77A8EA0}"/>
            </a:ext>
          </a:extLst>
        </xdr:cNvPr>
        <xdr:cNvSpPr/>
      </xdr:nvSpPr>
      <xdr:spPr>
        <a:xfrm>
          <a:off x="14649450" y="136642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9" name="フローチャート: 判断 758">
          <a:extLst>
            <a:ext uri="{FF2B5EF4-FFF2-40B4-BE49-F238E27FC236}">
              <a16:creationId xmlns:a16="http://schemas.microsoft.com/office/drawing/2014/main" id="{ADA88F3B-6927-4CA0-A373-5EE7C9A70FD8}"/>
            </a:ext>
          </a:extLst>
        </xdr:cNvPr>
        <xdr:cNvSpPr/>
      </xdr:nvSpPr>
      <xdr:spPr>
        <a:xfrm>
          <a:off x="13887450" y="136479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60" name="フローチャート: 判断 759">
          <a:extLst>
            <a:ext uri="{FF2B5EF4-FFF2-40B4-BE49-F238E27FC236}">
              <a16:creationId xmlns:a16="http://schemas.microsoft.com/office/drawing/2014/main" id="{18D47352-37FE-489A-B0AA-6EDE0DD6A51D}"/>
            </a:ext>
          </a:extLst>
        </xdr:cNvPr>
        <xdr:cNvSpPr/>
      </xdr:nvSpPr>
      <xdr:spPr>
        <a:xfrm>
          <a:off x="13093700" y="137018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61" name="フローチャート: 判断 760">
          <a:extLst>
            <a:ext uri="{FF2B5EF4-FFF2-40B4-BE49-F238E27FC236}">
              <a16:creationId xmlns:a16="http://schemas.microsoft.com/office/drawing/2014/main" id="{3B4C1732-8FB2-43B1-88A9-87D9CAA40112}"/>
            </a:ext>
          </a:extLst>
        </xdr:cNvPr>
        <xdr:cNvSpPr/>
      </xdr:nvSpPr>
      <xdr:spPr>
        <a:xfrm>
          <a:off x="12299950" y="13670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62" name="フローチャート: 判断 761">
          <a:extLst>
            <a:ext uri="{FF2B5EF4-FFF2-40B4-BE49-F238E27FC236}">
              <a16:creationId xmlns:a16="http://schemas.microsoft.com/office/drawing/2014/main" id="{AA11D51A-77F0-41BA-A21B-6C287F5476B2}"/>
            </a:ext>
          </a:extLst>
        </xdr:cNvPr>
        <xdr:cNvSpPr/>
      </xdr:nvSpPr>
      <xdr:spPr>
        <a:xfrm>
          <a:off x="11487150" y="136953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A5FE71C-E88C-4CA5-AFB4-170439DCBD2C}"/>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490069D-5296-4A0D-89E6-03E53D4D159D}"/>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5579022-9803-4A82-8C95-19182856B2C1}"/>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29172CA-D4BA-4D9E-AF6A-BB8E1589F185}"/>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6DD0E5EE-DE78-40E7-ABBA-71169E544323}"/>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57513</xdr:rowOff>
    </xdr:from>
    <xdr:to>
      <xdr:col>85</xdr:col>
      <xdr:colOff>177800</xdr:colOff>
      <xdr:row>83</xdr:row>
      <xdr:rowOff>159113</xdr:rowOff>
    </xdr:to>
    <xdr:sp macro="" textlink="">
      <xdr:nvSpPr>
        <xdr:cNvPr id="768" name="楕円 767">
          <a:extLst>
            <a:ext uri="{FF2B5EF4-FFF2-40B4-BE49-F238E27FC236}">
              <a16:creationId xmlns:a16="http://schemas.microsoft.com/office/drawing/2014/main" id="{1ECC3915-9EBA-4616-8A3A-3C434DEA9267}"/>
            </a:ext>
          </a:extLst>
        </xdr:cNvPr>
        <xdr:cNvSpPr/>
      </xdr:nvSpPr>
      <xdr:spPr>
        <a:xfrm>
          <a:off x="14649450" y="137608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35940</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55AF70C5-F646-4388-87A3-EC6D69868A24}"/>
            </a:ext>
          </a:extLst>
        </xdr:cNvPr>
        <xdr:cNvSpPr txBox="1"/>
      </xdr:nvSpPr>
      <xdr:spPr>
        <a:xfrm>
          <a:off x="14738350" y="1373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770" name="楕円 769">
          <a:extLst>
            <a:ext uri="{FF2B5EF4-FFF2-40B4-BE49-F238E27FC236}">
              <a16:creationId xmlns:a16="http://schemas.microsoft.com/office/drawing/2014/main" id="{92AF01EE-02C1-4487-BA51-3A8453455EEC}"/>
            </a:ext>
          </a:extLst>
        </xdr:cNvPr>
        <xdr:cNvSpPr/>
      </xdr:nvSpPr>
      <xdr:spPr>
        <a:xfrm>
          <a:off x="13887450" y="135155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83</xdr:row>
      <xdr:rowOff>108313</xdr:rowOff>
    </xdr:to>
    <xdr:cxnSp macro="">
      <xdr:nvCxnSpPr>
        <xdr:cNvPr id="771" name="直線コネクタ 770">
          <a:extLst>
            <a:ext uri="{FF2B5EF4-FFF2-40B4-BE49-F238E27FC236}">
              <a16:creationId xmlns:a16="http://schemas.microsoft.com/office/drawing/2014/main" id="{86BD734A-100A-4854-8BAA-4B0E1F90B8A2}"/>
            </a:ext>
          </a:extLst>
        </xdr:cNvPr>
        <xdr:cNvCxnSpPr/>
      </xdr:nvCxnSpPr>
      <xdr:spPr>
        <a:xfrm>
          <a:off x="13938250" y="13559971"/>
          <a:ext cx="762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106499</xdr:rowOff>
    </xdr:from>
    <xdr:to>
      <xdr:col>76</xdr:col>
      <xdr:colOff>165100</xdr:colOff>
      <xdr:row>82</xdr:row>
      <xdr:rowOff>36649</xdr:rowOff>
    </xdr:to>
    <xdr:sp macro="" textlink="">
      <xdr:nvSpPr>
        <xdr:cNvPr id="772" name="楕円 771">
          <a:extLst>
            <a:ext uri="{FF2B5EF4-FFF2-40B4-BE49-F238E27FC236}">
              <a16:creationId xmlns:a16="http://schemas.microsoft.com/office/drawing/2014/main" id="{72BA0BBB-C5E8-43F0-B3D3-BDCAF4BFB5B3}"/>
            </a:ext>
          </a:extLst>
        </xdr:cNvPr>
        <xdr:cNvSpPr/>
      </xdr:nvSpPr>
      <xdr:spPr>
        <a:xfrm>
          <a:off x="13093700" y="13479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157299</xdr:rowOff>
    </xdr:from>
    <xdr:to>
      <xdr:col>81</xdr:col>
      <xdr:colOff>50800</xdr:colOff>
      <xdr:row>82</xdr:row>
      <xdr:rowOff>21771</xdr:rowOff>
    </xdr:to>
    <xdr:cxnSp macro="">
      <xdr:nvCxnSpPr>
        <xdr:cNvPr id="773" name="直線コネクタ 772">
          <a:extLst>
            <a:ext uri="{FF2B5EF4-FFF2-40B4-BE49-F238E27FC236}">
              <a16:creationId xmlns:a16="http://schemas.microsoft.com/office/drawing/2014/main" id="{0317E846-7646-4400-AF18-06CE64837A52}"/>
            </a:ext>
          </a:extLst>
        </xdr:cNvPr>
        <xdr:cNvCxnSpPr/>
      </xdr:nvCxnSpPr>
      <xdr:spPr>
        <a:xfrm>
          <a:off x="13144500" y="13530399"/>
          <a:ext cx="7937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74" name="楕円 773">
          <a:extLst>
            <a:ext uri="{FF2B5EF4-FFF2-40B4-BE49-F238E27FC236}">
              <a16:creationId xmlns:a16="http://schemas.microsoft.com/office/drawing/2014/main" id="{8EDB316C-C50F-4583-91C4-CCA53BB06374}"/>
            </a:ext>
          </a:extLst>
        </xdr:cNvPr>
        <xdr:cNvSpPr/>
      </xdr:nvSpPr>
      <xdr:spPr>
        <a:xfrm>
          <a:off x="12299950" y="134518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157299</xdr:rowOff>
    </xdr:to>
    <xdr:cxnSp macro="">
      <xdr:nvCxnSpPr>
        <xdr:cNvPr id="775" name="直線コネクタ 774">
          <a:extLst>
            <a:ext uri="{FF2B5EF4-FFF2-40B4-BE49-F238E27FC236}">
              <a16:creationId xmlns:a16="http://schemas.microsoft.com/office/drawing/2014/main" id="{C351220D-215B-4F46-91B9-5C4FB9E49A14}"/>
            </a:ext>
          </a:extLst>
        </xdr:cNvPr>
        <xdr:cNvCxnSpPr/>
      </xdr:nvCxnSpPr>
      <xdr:spPr>
        <a:xfrm>
          <a:off x="12344400" y="13502639"/>
          <a:ext cx="8001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776" name="楕円 775">
          <a:extLst>
            <a:ext uri="{FF2B5EF4-FFF2-40B4-BE49-F238E27FC236}">
              <a16:creationId xmlns:a16="http://schemas.microsoft.com/office/drawing/2014/main" id="{28AD2E99-5E7C-4DED-97B8-0FA2015B69E1}"/>
            </a:ext>
          </a:extLst>
        </xdr:cNvPr>
        <xdr:cNvSpPr/>
      </xdr:nvSpPr>
      <xdr:spPr>
        <a:xfrm>
          <a:off x="11487150" y="136936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83</xdr:row>
      <xdr:rowOff>34834</xdr:rowOff>
    </xdr:to>
    <xdr:cxnSp macro="">
      <xdr:nvCxnSpPr>
        <xdr:cNvPr id="777" name="直線コネクタ 776">
          <a:extLst>
            <a:ext uri="{FF2B5EF4-FFF2-40B4-BE49-F238E27FC236}">
              <a16:creationId xmlns:a16="http://schemas.microsoft.com/office/drawing/2014/main" id="{75C5F46A-7BAF-4E02-AA19-8BB2D966F05F}"/>
            </a:ext>
          </a:extLst>
        </xdr:cNvPr>
        <xdr:cNvCxnSpPr/>
      </xdr:nvCxnSpPr>
      <xdr:spPr>
        <a:xfrm flipV="1">
          <a:off x="11537950" y="13502639"/>
          <a:ext cx="806450" cy="2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8" name="n_1aveValue【消防施設】&#10;有形固定資産減価償却率">
          <a:extLst>
            <a:ext uri="{FF2B5EF4-FFF2-40B4-BE49-F238E27FC236}">
              <a16:creationId xmlns:a16="http://schemas.microsoft.com/office/drawing/2014/main" id="{3FC17F34-AD65-40AE-A53B-2B087A86BFF7}"/>
            </a:ext>
          </a:extLst>
        </xdr:cNvPr>
        <xdr:cNvSpPr txBox="1"/>
      </xdr:nvSpPr>
      <xdr:spPr>
        <a:xfrm>
          <a:off x="13742044"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779" name="n_2aveValue【消防施設】&#10;有形固定資産減価償却率">
          <a:extLst>
            <a:ext uri="{FF2B5EF4-FFF2-40B4-BE49-F238E27FC236}">
              <a16:creationId xmlns:a16="http://schemas.microsoft.com/office/drawing/2014/main" id="{64CB0009-3C69-4CBB-8FD5-1906CC665DEA}"/>
            </a:ext>
          </a:extLst>
        </xdr:cNvPr>
        <xdr:cNvSpPr txBox="1"/>
      </xdr:nvSpPr>
      <xdr:spPr>
        <a:xfrm>
          <a:off x="12960994" y="1378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780" name="n_3aveValue【消防施設】&#10;有形固定資産減価償却率">
          <a:extLst>
            <a:ext uri="{FF2B5EF4-FFF2-40B4-BE49-F238E27FC236}">
              <a16:creationId xmlns:a16="http://schemas.microsoft.com/office/drawing/2014/main" id="{F7D3B631-4E0A-4CD0-89F3-18D016AB4A2C}"/>
            </a:ext>
          </a:extLst>
        </xdr:cNvPr>
        <xdr:cNvSpPr txBox="1"/>
      </xdr:nvSpPr>
      <xdr:spPr>
        <a:xfrm>
          <a:off x="1216724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781" name="n_4aveValue【消防施設】&#10;有形固定資産減価償却率">
          <a:extLst>
            <a:ext uri="{FF2B5EF4-FFF2-40B4-BE49-F238E27FC236}">
              <a16:creationId xmlns:a16="http://schemas.microsoft.com/office/drawing/2014/main" id="{85225F99-01E9-45A8-A2A4-05808DABABE2}"/>
            </a:ext>
          </a:extLst>
        </xdr:cNvPr>
        <xdr:cNvSpPr txBox="1"/>
      </xdr:nvSpPr>
      <xdr:spPr>
        <a:xfrm>
          <a:off x="11354444" y="1378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782" name="n_1mainValue【消防施設】&#10;有形固定資産減価償却率">
          <a:extLst>
            <a:ext uri="{FF2B5EF4-FFF2-40B4-BE49-F238E27FC236}">
              <a16:creationId xmlns:a16="http://schemas.microsoft.com/office/drawing/2014/main" id="{AAAF5F00-0AC5-4DBE-AE77-26D1C92C2672}"/>
            </a:ext>
          </a:extLst>
        </xdr:cNvPr>
        <xdr:cNvSpPr txBox="1"/>
      </xdr:nvSpPr>
      <xdr:spPr>
        <a:xfrm>
          <a:off x="13742044" y="1329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53176</xdr:rowOff>
    </xdr:from>
    <xdr:ext cx="405111" cy="259045"/>
    <xdr:sp macro="" textlink="">
      <xdr:nvSpPr>
        <xdr:cNvPr id="783" name="n_2mainValue【消防施設】&#10;有形固定資産減価償却率">
          <a:extLst>
            <a:ext uri="{FF2B5EF4-FFF2-40B4-BE49-F238E27FC236}">
              <a16:creationId xmlns:a16="http://schemas.microsoft.com/office/drawing/2014/main" id="{9B53C4B8-0352-4B1F-9B90-D5A9D59CD251}"/>
            </a:ext>
          </a:extLst>
        </xdr:cNvPr>
        <xdr:cNvSpPr txBox="1"/>
      </xdr:nvSpPr>
      <xdr:spPr>
        <a:xfrm>
          <a:off x="12960994" y="13261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84" name="n_3mainValue【消防施設】&#10;有形固定資産減価償却率">
          <a:extLst>
            <a:ext uri="{FF2B5EF4-FFF2-40B4-BE49-F238E27FC236}">
              <a16:creationId xmlns:a16="http://schemas.microsoft.com/office/drawing/2014/main" id="{160D9B26-E51C-4F18-AA06-A97088627B4D}"/>
            </a:ext>
          </a:extLst>
        </xdr:cNvPr>
        <xdr:cNvSpPr txBox="1"/>
      </xdr:nvSpPr>
      <xdr:spPr>
        <a:xfrm>
          <a:off x="12167244" y="1323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102161</xdr:rowOff>
    </xdr:from>
    <xdr:ext cx="405111" cy="259045"/>
    <xdr:sp macro="" textlink="">
      <xdr:nvSpPr>
        <xdr:cNvPr id="785" name="n_4mainValue【消防施設】&#10;有形固定資産減価償却率">
          <a:extLst>
            <a:ext uri="{FF2B5EF4-FFF2-40B4-BE49-F238E27FC236}">
              <a16:creationId xmlns:a16="http://schemas.microsoft.com/office/drawing/2014/main" id="{1701C714-FEAF-467A-891A-A4385E0084DA}"/>
            </a:ext>
          </a:extLst>
        </xdr:cNvPr>
        <xdr:cNvSpPr txBox="1"/>
      </xdr:nvSpPr>
      <xdr:spPr>
        <a:xfrm>
          <a:off x="113544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2BE24E72-2045-4C7C-B10E-711C69AA99D0}"/>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CD62A4F7-8733-4216-8E88-CCA23A90FBC9}"/>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995140C-8522-4F9A-9B1C-88A96CE5FE74}"/>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81AF9955-EFC9-4AA4-BA86-E96A06D37796}"/>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34293DCF-F188-497D-91EA-1E301D78A445}"/>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B1B9D31-6476-4DC3-8390-4AFEDA46D43E}"/>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40214950-E6AB-4D87-AD5B-E962FC8D887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7A1F516-4C27-434D-8950-1617C9937F5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7FDF5373-1D40-4EE7-8FF0-02BAB6C3FB34}"/>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9D6DEDA9-C875-42D6-9A4B-A359AF51B449}"/>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A7BB55F1-77F8-4844-81BE-B01D41559135}"/>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F45BBE64-1950-42C2-A86A-0159DE4C5CA1}"/>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48A3D08B-05DC-4471-8A5D-B09A0F2F070A}"/>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A15A8546-1B15-4790-8B53-F3564BA3AB50}"/>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2CA86A4D-E9C8-4FEC-AAD3-40A75FCA32E5}"/>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F92B7156-922A-46F2-9979-CD77ED278399}"/>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69C9E0FE-1D3F-4419-8DEC-C8302F252052}"/>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F3F7C920-BFFB-4D4F-A59B-20ADD56AEBDE}"/>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EF4F4FF0-3AFD-4FBE-8F1B-A8C205C90128}"/>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42267814-1DA6-4D09-A397-833F74C6F716}"/>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B4860133-EE5F-4839-B53A-47D7DB3C16B7}"/>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C34147C6-0B52-405E-B389-20A3F2C5B377}"/>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37D8A8E6-FA69-4974-81B7-94F0364AF1C9}"/>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3C7EC94B-0E13-4488-ADFB-D6D198E387D8}"/>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5D11F741-A813-41AB-8C25-4F151EECE990}"/>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811" name="直線コネクタ 810">
          <a:extLst>
            <a:ext uri="{FF2B5EF4-FFF2-40B4-BE49-F238E27FC236}">
              <a16:creationId xmlns:a16="http://schemas.microsoft.com/office/drawing/2014/main" id="{29FE7E30-8F8D-465F-BE6E-E118701FD9BA}"/>
            </a:ext>
          </a:extLst>
        </xdr:cNvPr>
        <xdr:cNvCxnSpPr/>
      </xdr:nvCxnSpPr>
      <xdr:spPr>
        <a:xfrm flipV="1">
          <a:off x="19951064" y="12949864"/>
          <a:ext cx="0" cy="141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12" name="【消防施設】&#10;一人当たり面積最小値テキスト">
          <a:extLst>
            <a:ext uri="{FF2B5EF4-FFF2-40B4-BE49-F238E27FC236}">
              <a16:creationId xmlns:a16="http://schemas.microsoft.com/office/drawing/2014/main" id="{AA76E1B1-6980-4527-B077-6E79F802F913}"/>
            </a:ext>
          </a:extLst>
        </xdr:cNvPr>
        <xdr:cNvSpPr txBox="1"/>
      </xdr:nvSpPr>
      <xdr:spPr>
        <a:xfrm>
          <a:off x="19989800" y="1436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13" name="直線コネクタ 812">
          <a:extLst>
            <a:ext uri="{FF2B5EF4-FFF2-40B4-BE49-F238E27FC236}">
              <a16:creationId xmlns:a16="http://schemas.microsoft.com/office/drawing/2014/main" id="{36B0906F-64A2-4AF8-9473-0A5DB40EE230}"/>
            </a:ext>
          </a:extLst>
        </xdr:cNvPr>
        <xdr:cNvCxnSpPr/>
      </xdr:nvCxnSpPr>
      <xdr:spPr>
        <a:xfrm>
          <a:off x="19881850" y="143666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814" name="【消防施設】&#10;一人当たり面積最大値テキスト">
          <a:extLst>
            <a:ext uri="{FF2B5EF4-FFF2-40B4-BE49-F238E27FC236}">
              <a16:creationId xmlns:a16="http://schemas.microsoft.com/office/drawing/2014/main" id="{271328A3-8BD9-4CF8-BB5D-457CF29B456A}"/>
            </a:ext>
          </a:extLst>
        </xdr:cNvPr>
        <xdr:cNvSpPr txBox="1"/>
      </xdr:nvSpPr>
      <xdr:spPr>
        <a:xfrm>
          <a:off x="19989800" y="127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815" name="直線コネクタ 814">
          <a:extLst>
            <a:ext uri="{FF2B5EF4-FFF2-40B4-BE49-F238E27FC236}">
              <a16:creationId xmlns:a16="http://schemas.microsoft.com/office/drawing/2014/main" id="{EB67245A-D1E0-4904-9909-28A37B6E9D41}"/>
            </a:ext>
          </a:extLst>
        </xdr:cNvPr>
        <xdr:cNvCxnSpPr/>
      </xdr:nvCxnSpPr>
      <xdr:spPr>
        <a:xfrm>
          <a:off x="19881850" y="1294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816" name="【消防施設】&#10;一人当たり面積平均値テキスト">
          <a:extLst>
            <a:ext uri="{FF2B5EF4-FFF2-40B4-BE49-F238E27FC236}">
              <a16:creationId xmlns:a16="http://schemas.microsoft.com/office/drawing/2014/main" id="{B913E679-9D7F-4524-870E-62B9316BE047}"/>
            </a:ext>
          </a:extLst>
        </xdr:cNvPr>
        <xdr:cNvSpPr txBox="1"/>
      </xdr:nvSpPr>
      <xdr:spPr>
        <a:xfrm>
          <a:off x="19989800" y="14078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817" name="フローチャート: 判断 816">
          <a:extLst>
            <a:ext uri="{FF2B5EF4-FFF2-40B4-BE49-F238E27FC236}">
              <a16:creationId xmlns:a16="http://schemas.microsoft.com/office/drawing/2014/main" id="{8BC92248-CE0D-4F8E-8110-185CF29CFBF9}"/>
            </a:ext>
          </a:extLst>
        </xdr:cNvPr>
        <xdr:cNvSpPr/>
      </xdr:nvSpPr>
      <xdr:spPr>
        <a:xfrm>
          <a:off x="19900900" y="142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818" name="フローチャート: 判断 817">
          <a:extLst>
            <a:ext uri="{FF2B5EF4-FFF2-40B4-BE49-F238E27FC236}">
              <a16:creationId xmlns:a16="http://schemas.microsoft.com/office/drawing/2014/main" id="{E78396C7-83A7-4B5A-81BF-89132FE2FD55}"/>
            </a:ext>
          </a:extLst>
        </xdr:cNvPr>
        <xdr:cNvSpPr/>
      </xdr:nvSpPr>
      <xdr:spPr>
        <a:xfrm>
          <a:off x="19157950" y="14220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819" name="フローチャート: 判断 818">
          <a:extLst>
            <a:ext uri="{FF2B5EF4-FFF2-40B4-BE49-F238E27FC236}">
              <a16:creationId xmlns:a16="http://schemas.microsoft.com/office/drawing/2014/main" id="{41E11749-096B-4A83-9093-B3DED02ED285}"/>
            </a:ext>
          </a:extLst>
        </xdr:cNvPr>
        <xdr:cNvSpPr/>
      </xdr:nvSpPr>
      <xdr:spPr>
        <a:xfrm>
          <a:off x="18345150" y="1423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820" name="フローチャート: 判断 819">
          <a:extLst>
            <a:ext uri="{FF2B5EF4-FFF2-40B4-BE49-F238E27FC236}">
              <a16:creationId xmlns:a16="http://schemas.microsoft.com/office/drawing/2014/main" id="{2C764986-EE99-42FF-B710-02AB060A2ED9}"/>
            </a:ext>
          </a:extLst>
        </xdr:cNvPr>
        <xdr:cNvSpPr/>
      </xdr:nvSpPr>
      <xdr:spPr>
        <a:xfrm>
          <a:off x="17551400" y="14273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21" name="フローチャート: 判断 820">
          <a:extLst>
            <a:ext uri="{FF2B5EF4-FFF2-40B4-BE49-F238E27FC236}">
              <a16:creationId xmlns:a16="http://schemas.microsoft.com/office/drawing/2014/main" id="{481D560A-BE0D-4A69-B4EC-DD269C930EBC}"/>
            </a:ext>
          </a:extLst>
        </xdr:cNvPr>
        <xdr:cNvSpPr/>
      </xdr:nvSpPr>
      <xdr:spPr>
        <a:xfrm>
          <a:off x="16757650" y="14274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87F4E3E-2C28-43F4-B26A-DC02E154EA21}"/>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7D431BAD-5A07-4081-A9D5-56721D3F0B6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970B5F5-3B4D-447F-9876-1B706C7478E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34B250C-1B6E-45A6-8A15-A19B4005B6D6}"/>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6E16EE61-2E86-42B6-BE5D-A22471F1EB11}"/>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67311</xdr:rowOff>
    </xdr:from>
    <xdr:to>
      <xdr:col>116</xdr:col>
      <xdr:colOff>114300</xdr:colOff>
      <xdr:row>86</xdr:row>
      <xdr:rowOff>168911</xdr:rowOff>
    </xdr:to>
    <xdr:sp macro="" textlink="">
      <xdr:nvSpPr>
        <xdr:cNvPr id="827" name="楕円 826">
          <a:extLst>
            <a:ext uri="{FF2B5EF4-FFF2-40B4-BE49-F238E27FC236}">
              <a16:creationId xmlns:a16="http://schemas.microsoft.com/office/drawing/2014/main" id="{CB347A19-5533-43EF-822C-9F50C71C627D}"/>
            </a:ext>
          </a:extLst>
        </xdr:cNvPr>
        <xdr:cNvSpPr/>
      </xdr:nvSpPr>
      <xdr:spPr>
        <a:xfrm>
          <a:off x="19900900" y="142659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345</xdr:rowOff>
    </xdr:from>
    <xdr:ext cx="469744" cy="259045"/>
    <xdr:sp macro="" textlink="">
      <xdr:nvSpPr>
        <xdr:cNvPr id="828" name="【消防施設】&#10;一人当たり面積該当値テキスト">
          <a:extLst>
            <a:ext uri="{FF2B5EF4-FFF2-40B4-BE49-F238E27FC236}">
              <a16:creationId xmlns:a16="http://schemas.microsoft.com/office/drawing/2014/main" id="{DA8A26F7-452C-49D6-8E5D-F28015FF6C72}"/>
            </a:ext>
          </a:extLst>
        </xdr:cNvPr>
        <xdr:cNvSpPr txBox="1"/>
      </xdr:nvSpPr>
      <xdr:spPr>
        <a:xfrm>
          <a:off x="19989800" y="1419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67636</xdr:rowOff>
    </xdr:from>
    <xdr:to>
      <xdr:col>112</xdr:col>
      <xdr:colOff>38100</xdr:colOff>
      <xdr:row>86</xdr:row>
      <xdr:rowOff>169236</xdr:rowOff>
    </xdr:to>
    <xdr:sp macro="" textlink="">
      <xdr:nvSpPr>
        <xdr:cNvPr id="829" name="楕円 828">
          <a:extLst>
            <a:ext uri="{FF2B5EF4-FFF2-40B4-BE49-F238E27FC236}">
              <a16:creationId xmlns:a16="http://schemas.microsoft.com/office/drawing/2014/main" id="{91316475-531A-40E6-9062-E800C2C428D2}"/>
            </a:ext>
          </a:extLst>
        </xdr:cNvPr>
        <xdr:cNvSpPr/>
      </xdr:nvSpPr>
      <xdr:spPr>
        <a:xfrm>
          <a:off x="19157950" y="142662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118111</xdr:rowOff>
    </xdr:from>
    <xdr:to>
      <xdr:col>116</xdr:col>
      <xdr:colOff>63500</xdr:colOff>
      <xdr:row>86</xdr:row>
      <xdr:rowOff>118436</xdr:rowOff>
    </xdr:to>
    <xdr:cxnSp macro="">
      <xdr:nvCxnSpPr>
        <xdr:cNvPr id="830" name="直線コネクタ 829">
          <a:extLst>
            <a:ext uri="{FF2B5EF4-FFF2-40B4-BE49-F238E27FC236}">
              <a16:creationId xmlns:a16="http://schemas.microsoft.com/office/drawing/2014/main" id="{D909CCCF-3F89-46D4-AAD7-BC505FBAB57E}"/>
            </a:ext>
          </a:extLst>
        </xdr:cNvPr>
        <xdr:cNvCxnSpPr/>
      </xdr:nvCxnSpPr>
      <xdr:spPr>
        <a:xfrm flipV="1">
          <a:off x="19202400" y="14316711"/>
          <a:ext cx="7493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66984</xdr:rowOff>
    </xdr:from>
    <xdr:to>
      <xdr:col>107</xdr:col>
      <xdr:colOff>101600</xdr:colOff>
      <xdr:row>86</xdr:row>
      <xdr:rowOff>168584</xdr:rowOff>
    </xdr:to>
    <xdr:sp macro="" textlink="">
      <xdr:nvSpPr>
        <xdr:cNvPr id="831" name="楕円 830">
          <a:extLst>
            <a:ext uri="{FF2B5EF4-FFF2-40B4-BE49-F238E27FC236}">
              <a16:creationId xmlns:a16="http://schemas.microsoft.com/office/drawing/2014/main" id="{6BBE532B-81CA-475E-8659-6736084030A8}"/>
            </a:ext>
          </a:extLst>
        </xdr:cNvPr>
        <xdr:cNvSpPr/>
      </xdr:nvSpPr>
      <xdr:spPr>
        <a:xfrm>
          <a:off x="18345150" y="14265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117784</xdr:rowOff>
    </xdr:from>
    <xdr:to>
      <xdr:col>111</xdr:col>
      <xdr:colOff>177800</xdr:colOff>
      <xdr:row>86</xdr:row>
      <xdr:rowOff>118436</xdr:rowOff>
    </xdr:to>
    <xdr:cxnSp macro="">
      <xdr:nvCxnSpPr>
        <xdr:cNvPr id="832" name="直線コネクタ 831">
          <a:extLst>
            <a:ext uri="{FF2B5EF4-FFF2-40B4-BE49-F238E27FC236}">
              <a16:creationId xmlns:a16="http://schemas.microsoft.com/office/drawing/2014/main" id="{6711F7D7-7719-43BB-BB89-3B9846EB7145}"/>
            </a:ext>
          </a:extLst>
        </xdr:cNvPr>
        <xdr:cNvCxnSpPr/>
      </xdr:nvCxnSpPr>
      <xdr:spPr>
        <a:xfrm>
          <a:off x="18395950" y="14316384"/>
          <a:ext cx="80645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66656</xdr:rowOff>
    </xdr:from>
    <xdr:to>
      <xdr:col>102</xdr:col>
      <xdr:colOff>165100</xdr:colOff>
      <xdr:row>86</xdr:row>
      <xdr:rowOff>168256</xdr:rowOff>
    </xdr:to>
    <xdr:sp macro="" textlink="">
      <xdr:nvSpPr>
        <xdr:cNvPr id="833" name="楕円 832">
          <a:extLst>
            <a:ext uri="{FF2B5EF4-FFF2-40B4-BE49-F238E27FC236}">
              <a16:creationId xmlns:a16="http://schemas.microsoft.com/office/drawing/2014/main" id="{E7D7421B-C14C-461E-8AAE-2C690AD1A45A}"/>
            </a:ext>
          </a:extLst>
        </xdr:cNvPr>
        <xdr:cNvSpPr/>
      </xdr:nvSpPr>
      <xdr:spPr>
        <a:xfrm>
          <a:off x="17551400" y="142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117456</xdr:rowOff>
    </xdr:from>
    <xdr:to>
      <xdr:col>107</xdr:col>
      <xdr:colOff>50800</xdr:colOff>
      <xdr:row>86</xdr:row>
      <xdr:rowOff>117784</xdr:rowOff>
    </xdr:to>
    <xdr:cxnSp macro="">
      <xdr:nvCxnSpPr>
        <xdr:cNvPr id="834" name="直線コネクタ 833">
          <a:extLst>
            <a:ext uri="{FF2B5EF4-FFF2-40B4-BE49-F238E27FC236}">
              <a16:creationId xmlns:a16="http://schemas.microsoft.com/office/drawing/2014/main" id="{71A79405-4144-4AF7-B9A9-45BCA188419C}"/>
            </a:ext>
          </a:extLst>
        </xdr:cNvPr>
        <xdr:cNvCxnSpPr/>
      </xdr:nvCxnSpPr>
      <xdr:spPr>
        <a:xfrm>
          <a:off x="17602200" y="14316056"/>
          <a:ext cx="79375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80699</xdr:rowOff>
    </xdr:from>
    <xdr:to>
      <xdr:col>98</xdr:col>
      <xdr:colOff>38100</xdr:colOff>
      <xdr:row>87</xdr:row>
      <xdr:rowOff>10849</xdr:rowOff>
    </xdr:to>
    <xdr:sp macro="" textlink="">
      <xdr:nvSpPr>
        <xdr:cNvPr id="835" name="楕円 834">
          <a:extLst>
            <a:ext uri="{FF2B5EF4-FFF2-40B4-BE49-F238E27FC236}">
              <a16:creationId xmlns:a16="http://schemas.microsoft.com/office/drawing/2014/main" id="{8146C55A-7931-45C9-8EA7-9097EEAE637D}"/>
            </a:ext>
          </a:extLst>
        </xdr:cNvPr>
        <xdr:cNvSpPr/>
      </xdr:nvSpPr>
      <xdr:spPr>
        <a:xfrm>
          <a:off x="16757650" y="142792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117456</xdr:rowOff>
    </xdr:from>
    <xdr:to>
      <xdr:col>102</xdr:col>
      <xdr:colOff>114300</xdr:colOff>
      <xdr:row>86</xdr:row>
      <xdr:rowOff>131499</xdr:rowOff>
    </xdr:to>
    <xdr:cxnSp macro="">
      <xdr:nvCxnSpPr>
        <xdr:cNvPr id="836" name="直線コネクタ 835">
          <a:extLst>
            <a:ext uri="{FF2B5EF4-FFF2-40B4-BE49-F238E27FC236}">
              <a16:creationId xmlns:a16="http://schemas.microsoft.com/office/drawing/2014/main" id="{EA9CB75C-1371-45BF-AC4C-9EEDED77737F}"/>
            </a:ext>
          </a:extLst>
        </xdr:cNvPr>
        <xdr:cNvCxnSpPr/>
      </xdr:nvCxnSpPr>
      <xdr:spPr>
        <a:xfrm flipV="1">
          <a:off x="16802100" y="14316056"/>
          <a:ext cx="8001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837" name="n_1aveValue【消防施設】&#10;一人当たり面積">
          <a:extLst>
            <a:ext uri="{FF2B5EF4-FFF2-40B4-BE49-F238E27FC236}">
              <a16:creationId xmlns:a16="http://schemas.microsoft.com/office/drawing/2014/main" id="{5DD30DD3-64B9-424C-91CD-AE73714AF2F1}"/>
            </a:ext>
          </a:extLst>
        </xdr:cNvPr>
        <xdr:cNvSpPr txBox="1"/>
      </xdr:nvSpPr>
      <xdr:spPr>
        <a:xfrm>
          <a:off x="18980227" y="1400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838" name="n_2aveValue【消防施設】&#10;一人当たり面積">
          <a:extLst>
            <a:ext uri="{FF2B5EF4-FFF2-40B4-BE49-F238E27FC236}">
              <a16:creationId xmlns:a16="http://schemas.microsoft.com/office/drawing/2014/main" id="{532DE97B-33D6-4AE0-9C48-453A78D7A656}"/>
            </a:ext>
          </a:extLst>
        </xdr:cNvPr>
        <xdr:cNvSpPr txBox="1"/>
      </xdr:nvSpPr>
      <xdr:spPr>
        <a:xfrm>
          <a:off x="18180127" y="1402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167222</xdr:rowOff>
    </xdr:from>
    <xdr:ext cx="469744" cy="259045"/>
    <xdr:sp macro="" textlink="">
      <xdr:nvSpPr>
        <xdr:cNvPr id="839" name="n_3aveValue【消防施設】&#10;一人当たり面積">
          <a:extLst>
            <a:ext uri="{FF2B5EF4-FFF2-40B4-BE49-F238E27FC236}">
              <a16:creationId xmlns:a16="http://schemas.microsoft.com/office/drawing/2014/main" id="{C5B1CE70-F137-4342-8FD2-2D49A962E07B}"/>
            </a:ext>
          </a:extLst>
        </xdr:cNvPr>
        <xdr:cNvSpPr txBox="1"/>
      </xdr:nvSpPr>
      <xdr:spPr>
        <a:xfrm>
          <a:off x="17386377" y="1436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40" name="n_4aveValue【消防施設】&#10;一人当たり面積">
          <a:extLst>
            <a:ext uri="{FF2B5EF4-FFF2-40B4-BE49-F238E27FC236}">
              <a16:creationId xmlns:a16="http://schemas.microsoft.com/office/drawing/2014/main" id="{F14C54C9-C93F-4629-A6A4-E08DEBCF09EF}"/>
            </a:ext>
          </a:extLst>
        </xdr:cNvPr>
        <xdr:cNvSpPr txBox="1"/>
      </xdr:nvSpPr>
      <xdr:spPr>
        <a:xfrm>
          <a:off x="16592627" y="1405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160363</xdr:rowOff>
    </xdr:from>
    <xdr:ext cx="469744" cy="259045"/>
    <xdr:sp macro="" textlink="">
      <xdr:nvSpPr>
        <xdr:cNvPr id="841" name="n_1mainValue【消防施設】&#10;一人当たり面積">
          <a:extLst>
            <a:ext uri="{FF2B5EF4-FFF2-40B4-BE49-F238E27FC236}">
              <a16:creationId xmlns:a16="http://schemas.microsoft.com/office/drawing/2014/main" id="{7260B0FA-2CE4-4318-BEF1-3FD3F42BF7BE}"/>
            </a:ext>
          </a:extLst>
        </xdr:cNvPr>
        <xdr:cNvSpPr txBox="1"/>
      </xdr:nvSpPr>
      <xdr:spPr>
        <a:xfrm>
          <a:off x="18980227" y="143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159711</xdr:rowOff>
    </xdr:from>
    <xdr:ext cx="469744" cy="259045"/>
    <xdr:sp macro="" textlink="">
      <xdr:nvSpPr>
        <xdr:cNvPr id="842" name="n_2mainValue【消防施設】&#10;一人当たり面積">
          <a:extLst>
            <a:ext uri="{FF2B5EF4-FFF2-40B4-BE49-F238E27FC236}">
              <a16:creationId xmlns:a16="http://schemas.microsoft.com/office/drawing/2014/main" id="{CF8E4CF4-1CF2-4080-A7D4-15B03E8A7ED9}"/>
            </a:ext>
          </a:extLst>
        </xdr:cNvPr>
        <xdr:cNvSpPr txBox="1"/>
      </xdr:nvSpPr>
      <xdr:spPr>
        <a:xfrm>
          <a:off x="18180127" y="1435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13333</xdr:rowOff>
    </xdr:from>
    <xdr:ext cx="469744" cy="259045"/>
    <xdr:sp macro="" textlink="">
      <xdr:nvSpPr>
        <xdr:cNvPr id="843" name="n_3mainValue【消防施設】&#10;一人当たり面積">
          <a:extLst>
            <a:ext uri="{FF2B5EF4-FFF2-40B4-BE49-F238E27FC236}">
              <a16:creationId xmlns:a16="http://schemas.microsoft.com/office/drawing/2014/main" id="{115BBA9D-6758-402E-9A8F-DDD8FD42E38A}"/>
            </a:ext>
          </a:extLst>
        </xdr:cNvPr>
        <xdr:cNvSpPr txBox="1"/>
      </xdr:nvSpPr>
      <xdr:spPr>
        <a:xfrm>
          <a:off x="17386377" y="140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1976</xdr:rowOff>
    </xdr:from>
    <xdr:ext cx="469744" cy="259045"/>
    <xdr:sp macro="" textlink="">
      <xdr:nvSpPr>
        <xdr:cNvPr id="844" name="n_4mainValue【消防施設】&#10;一人当たり面積">
          <a:extLst>
            <a:ext uri="{FF2B5EF4-FFF2-40B4-BE49-F238E27FC236}">
              <a16:creationId xmlns:a16="http://schemas.microsoft.com/office/drawing/2014/main" id="{B45BE3A7-E406-40A4-AF47-80FDC35FDFC3}"/>
            </a:ext>
          </a:extLst>
        </xdr:cNvPr>
        <xdr:cNvSpPr txBox="1"/>
      </xdr:nvSpPr>
      <xdr:spPr>
        <a:xfrm>
          <a:off x="16592627" y="1436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B5A4FA25-528F-4034-992D-B2B6D95EB23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DDD01AE2-FCB6-4B2D-81F6-334FC2A816BB}"/>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E0228C53-66A8-47C4-A513-62381DF9D26C}"/>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25D738A6-70F1-4478-8BE9-FB3091D4E2CC}"/>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9887DBE4-8E69-437C-84AE-8479417199FF}"/>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1D671E8B-80C8-460F-84C4-269726B189F2}"/>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FB5D3A82-CFD6-4162-B394-3C0CF46F6373}"/>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14C3C6B5-B5C4-427F-95D0-1AA9CE55B6D9}"/>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91E5C421-A295-497D-80B4-B8B7CF3A32D8}"/>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5AFEFDF5-4F9D-4574-B2F0-411A2B4B098C}"/>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4BDBDDD0-4297-4645-A9A4-6DE55C055EF3}"/>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55AEF3C3-F3AA-484F-9CBC-EF52D6FD3566}"/>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93856C7D-1AF5-4BE1-993E-C1E630C4D42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35CD6D4A-650C-40A5-AD80-2A7102C84C81}"/>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F9182D7B-9C2D-4D6B-8789-5C1F9A61DDEA}"/>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167DBA9D-9D48-4F5A-B306-7A11D63556BF}"/>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FF89C061-2E23-404D-AEAF-397869C318A8}"/>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68B870C4-473A-4EE2-9A46-17164F6831DA}"/>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B2B6AA6-34B4-4250-94EA-5E125FCFDC9A}"/>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E750B518-3483-483B-9963-3E39ED05598A}"/>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F7F32ABC-9168-4033-919F-909FB67AD1BD}"/>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FF9B4D07-CCE0-478F-AA99-D0226CF528B5}"/>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F557F34C-9A55-4DB3-AC08-CED843CF3AF0}"/>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15FBC519-3913-406C-8BA0-DDC4A88672D3}"/>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E701CFFB-154D-45D8-8C71-4B42724E6033}"/>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70" name="直線コネクタ 869">
          <a:extLst>
            <a:ext uri="{FF2B5EF4-FFF2-40B4-BE49-F238E27FC236}">
              <a16:creationId xmlns:a16="http://schemas.microsoft.com/office/drawing/2014/main" id="{5E3168F4-F04B-42FB-A310-10D068929660}"/>
            </a:ext>
          </a:extLst>
        </xdr:cNvPr>
        <xdr:cNvCxnSpPr/>
      </xdr:nvCxnSpPr>
      <xdr:spPr>
        <a:xfrm flipV="1">
          <a:off x="14699614" y="1652578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1" name="【庁舎】&#10;有形固定資産減価償却率最小値テキスト">
          <a:extLst>
            <a:ext uri="{FF2B5EF4-FFF2-40B4-BE49-F238E27FC236}">
              <a16:creationId xmlns:a16="http://schemas.microsoft.com/office/drawing/2014/main" id="{1FA9C692-14F1-403A-8FD9-9BE6ACB36E97}"/>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2" name="直線コネクタ 871">
          <a:extLst>
            <a:ext uri="{FF2B5EF4-FFF2-40B4-BE49-F238E27FC236}">
              <a16:creationId xmlns:a16="http://schemas.microsoft.com/office/drawing/2014/main" id="{D00F3DE7-FDFF-4211-829F-F02FF0902052}"/>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73" name="【庁舎】&#10;有形固定資産減価償却率最大値テキスト">
          <a:extLst>
            <a:ext uri="{FF2B5EF4-FFF2-40B4-BE49-F238E27FC236}">
              <a16:creationId xmlns:a16="http://schemas.microsoft.com/office/drawing/2014/main" id="{FF96A985-38F1-4DBE-8A25-5F8ACAF099D3}"/>
            </a:ext>
          </a:extLst>
        </xdr:cNvPr>
        <xdr:cNvSpPr txBox="1"/>
      </xdr:nvSpPr>
      <xdr:spPr>
        <a:xfrm>
          <a:off x="14738350" y="16313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74" name="直線コネクタ 873">
          <a:extLst>
            <a:ext uri="{FF2B5EF4-FFF2-40B4-BE49-F238E27FC236}">
              <a16:creationId xmlns:a16="http://schemas.microsoft.com/office/drawing/2014/main" id="{EF296C78-212E-4779-8CDF-238E86F23697}"/>
            </a:ext>
          </a:extLst>
        </xdr:cNvPr>
        <xdr:cNvCxnSpPr/>
      </xdr:nvCxnSpPr>
      <xdr:spPr>
        <a:xfrm>
          <a:off x="14611350" y="16525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75" name="【庁舎】&#10;有形固定資産減価償却率平均値テキスト">
          <a:extLst>
            <a:ext uri="{FF2B5EF4-FFF2-40B4-BE49-F238E27FC236}">
              <a16:creationId xmlns:a16="http://schemas.microsoft.com/office/drawing/2014/main" id="{4FBF43FC-EDA0-4E41-91D0-4F257EC81ED6}"/>
            </a:ext>
          </a:extLst>
        </xdr:cNvPr>
        <xdr:cNvSpPr txBox="1"/>
      </xdr:nvSpPr>
      <xdr:spPr>
        <a:xfrm>
          <a:off x="14738350" y="17024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76" name="フローチャート: 判断 875">
          <a:extLst>
            <a:ext uri="{FF2B5EF4-FFF2-40B4-BE49-F238E27FC236}">
              <a16:creationId xmlns:a16="http://schemas.microsoft.com/office/drawing/2014/main" id="{1555CEF2-F163-4709-97F9-D4B5A6A7DB5E}"/>
            </a:ext>
          </a:extLst>
        </xdr:cNvPr>
        <xdr:cNvSpPr/>
      </xdr:nvSpPr>
      <xdr:spPr>
        <a:xfrm>
          <a:off x="14649450" y="1717275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7" name="フローチャート: 判断 876">
          <a:extLst>
            <a:ext uri="{FF2B5EF4-FFF2-40B4-BE49-F238E27FC236}">
              <a16:creationId xmlns:a16="http://schemas.microsoft.com/office/drawing/2014/main" id="{1397ED82-9048-4EDC-9835-F459CC5C2202}"/>
            </a:ext>
          </a:extLst>
        </xdr:cNvPr>
        <xdr:cNvSpPr/>
      </xdr:nvSpPr>
      <xdr:spPr>
        <a:xfrm>
          <a:off x="13887450" y="1718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8" name="フローチャート: 判断 877">
          <a:extLst>
            <a:ext uri="{FF2B5EF4-FFF2-40B4-BE49-F238E27FC236}">
              <a16:creationId xmlns:a16="http://schemas.microsoft.com/office/drawing/2014/main" id="{995F5E38-B7C5-426F-B52F-017968BB1DF3}"/>
            </a:ext>
          </a:extLst>
        </xdr:cNvPr>
        <xdr:cNvSpPr/>
      </xdr:nvSpPr>
      <xdr:spPr>
        <a:xfrm>
          <a:off x="13093700" y="172709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9" name="フローチャート: 判断 878">
          <a:extLst>
            <a:ext uri="{FF2B5EF4-FFF2-40B4-BE49-F238E27FC236}">
              <a16:creationId xmlns:a16="http://schemas.microsoft.com/office/drawing/2014/main" id="{F2E44745-0388-4297-928A-2E4C0EFA1AE7}"/>
            </a:ext>
          </a:extLst>
        </xdr:cNvPr>
        <xdr:cNvSpPr/>
      </xdr:nvSpPr>
      <xdr:spPr>
        <a:xfrm>
          <a:off x="12299950" y="173347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80" name="フローチャート: 判断 879">
          <a:extLst>
            <a:ext uri="{FF2B5EF4-FFF2-40B4-BE49-F238E27FC236}">
              <a16:creationId xmlns:a16="http://schemas.microsoft.com/office/drawing/2014/main" id="{DF649469-5C1D-4211-8C62-56CC93434E7B}"/>
            </a:ext>
          </a:extLst>
        </xdr:cNvPr>
        <xdr:cNvSpPr/>
      </xdr:nvSpPr>
      <xdr:spPr>
        <a:xfrm>
          <a:off x="11487150" y="1734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13E7D6D-14C9-4011-B3A0-9549D175130D}"/>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11E54C8B-82E1-46CC-B62F-E7BBD4B6F6DA}"/>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7158950-AF8D-4735-B424-0837FF45E962}"/>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2DC4DEE-C2F2-4BE5-B128-63DB44EF5CAE}"/>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2EB15DE8-6E68-4658-A98C-40CBB7B5B8E7}"/>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6" name="楕円 885">
          <a:extLst>
            <a:ext uri="{FF2B5EF4-FFF2-40B4-BE49-F238E27FC236}">
              <a16:creationId xmlns:a16="http://schemas.microsoft.com/office/drawing/2014/main" id="{E42E418F-E401-4DA1-81B2-9878BFAA7F67}"/>
            </a:ext>
          </a:extLst>
        </xdr:cNvPr>
        <xdr:cNvSpPr/>
      </xdr:nvSpPr>
      <xdr:spPr>
        <a:xfrm>
          <a:off x="14649450" y="176190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7" name="【庁舎】&#10;有形固定資産減価償却率該当値テキスト">
          <a:extLst>
            <a:ext uri="{FF2B5EF4-FFF2-40B4-BE49-F238E27FC236}">
              <a16:creationId xmlns:a16="http://schemas.microsoft.com/office/drawing/2014/main" id="{561077F1-681C-49D7-AAD7-5237D797851D}"/>
            </a:ext>
          </a:extLst>
        </xdr:cNvPr>
        <xdr:cNvSpPr txBox="1"/>
      </xdr:nvSpPr>
      <xdr:spPr>
        <a:xfrm>
          <a:off x="14738350" y="17597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888" name="楕円 887">
          <a:extLst>
            <a:ext uri="{FF2B5EF4-FFF2-40B4-BE49-F238E27FC236}">
              <a16:creationId xmlns:a16="http://schemas.microsoft.com/office/drawing/2014/main" id="{70DCEAC0-3FC4-4529-84D6-BF7153C1C2B0}"/>
            </a:ext>
          </a:extLst>
        </xdr:cNvPr>
        <xdr:cNvSpPr/>
      </xdr:nvSpPr>
      <xdr:spPr>
        <a:xfrm>
          <a:off x="13887450" y="1764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19050</xdr:rowOff>
    </xdr:to>
    <xdr:cxnSp macro="">
      <xdr:nvCxnSpPr>
        <xdr:cNvPr id="889" name="直線コネクタ 888">
          <a:extLst>
            <a:ext uri="{FF2B5EF4-FFF2-40B4-BE49-F238E27FC236}">
              <a16:creationId xmlns:a16="http://schemas.microsoft.com/office/drawing/2014/main" id="{A4621B34-215B-465F-A876-0256407BAB2F}"/>
            </a:ext>
          </a:extLst>
        </xdr:cNvPr>
        <xdr:cNvCxnSpPr/>
      </xdr:nvCxnSpPr>
      <xdr:spPr>
        <a:xfrm flipV="1">
          <a:off x="13938250" y="17663523"/>
          <a:ext cx="762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890" name="楕円 889">
          <a:extLst>
            <a:ext uri="{FF2B5EF4-FFF2-40B4-BE49-F238E27FC236}">
              <a16:creationId xmlns:a16="http://schemas.microsoft.com/office/drawing/2014/main" id="{B939CEAC-A3C7-41AE-AC32-CFE26B2B4E88}"/>
            </a:ext>
          </a:extLst>
        </xdr:cNvPr>
        <xdr:cNvSpPr/>
      </xdr:nvSpPr>
      <xdr:spPr>
        <a:xfrm>
          <a:off x="13093700" y="17610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19050</xdr:rowOff>
    </xdr:to>
    <xdr:cxnSp macro="">
      <xdr:nvCxnSpPr>
        <xdr:cNvPr id="891" name="直線コネクタ 890">
          <a:extLst>
            <a:ext uri="{FF2B5EF4-FFF2-40B4-BE49-F238E27FC236}">
              <a16:creationId xmlns:a16="http://schemas.microsoft.com/office/drawing/2014/main" id="{6F0189C1-F7B3-4882-B05C-8481A3346480}"/>
            </a:ext>
          </a:extLst>
        </xdr:cNvPr>
        <xdr:cNvCxnSpPr/>
      </xdr:nvCxnSpPr>
      <xdr:spPr>
        <a:xfrm>
          <a:off x="13144500" y="17661708"/>
          <a:ext cx="7937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79284</xdr:rowOff>
    </xdr:from>
    <xdr:to>
      <xdr:col>72</xdr:col>
      <xdr:colOff>38100</xdr:colOff>
      <xdr:row>107</xdr:row>
      <xdr:rowOff>9434</xdr:rowOff>
    </xdr:to>
    <xdr:sp macro="" textlink="">
      <xdr:nvSpPr>
        <xdr:cNvPr id="892" name="楕円 891">
          <a:extLst>
            <a:ext uri="{FF2B5EF4-FFF2-40B4-BE49-F238E27FC236}">
              <a16:creationId xmlns:a16="http://schemas.microsoft.com/office/drawing/2014/main" id="{3FC66E5F-CAE7-4260-9AD3-C5BEC1EDFE05}"/>
            </a:ext>
          </a:extLst>
        </xdr:cNvPr>
        <xdr:cNvSpPr/>
      </xdr:nvSpPr>
      <xdr:spPr>
        <a:xfrm>
          <a:off x="12299950" y="175798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130084</xdr:rowOff>
    </xdr:from>
    <xdr:to>
      <xdr:col>76</xdr:col>
      <xdr:colOff>114300</xdr:colOff>
      <xdr:row>106</xdr:row>
      <xdr:rowOff>161108</xdr:rowOff>
    </xdr:to>
    <xdr:cxnSp macro="">
      <xdr:nvCxnSpPr>
        <xdr:cNvPr id="893" name="直線コネクタ 892">
          <a:extLst>
            <a:ext uri="{FF2B5EF4-FFF2-40B4-BE49-F238E27FC236}">
              <a16:creationId xmlns:a16="http://schemas.microsoft.com/office/drawing/2014/main" id="{C41A01B9-EAF2-470B-B314-528AC5B10CFE}"/>
            </a:ext>
          </a:extLst>
        </xdr:cNvPr>
        <xdr:cNvCxnSpPr/>
      </xdr:nvCxnSpPr>
      <xdr:spPr>
        <a:xfrm>
          <a:off x="12344400" y="17630684"/>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49893</xdr:rowOff>
    </xdr:from>
    <xdr:to>
      <xdr:col>67</xdr:col>
      <xdr:colOff>101600</xdr:colOff>
      <xdr:row>106</xdr:row>
      <xdr:rowOff>151493</xdr:rowOff>
    </xdr:to>
    <xdr:sp macro="" textlink="">
      <xdr:nvSpPr>
        <xdr:cNvPr id="894" name="楕円 893">
          <a:extLst>
            <a:ext uri="{FF2B5EF4-FFF2-40B4-BE49-F238E27FC236}">
              <a16:creationId xmlns:a16="http://schemas.microsoft.com/office/drawing/2014/main" id="{79007DE1-7B15-4D3C-B14B-5FB4FD6B1AA9}"/>
            </a:ext>
          </a:extLst>
        </xdr:cNvPr>
        <xdr:cNvSpPr/>
      </xdr:nvSpPr>
      <xdr:spPr>
        <a:xfrm>
          <a:off x="11487150" y="175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100693</xdr:rowOff>
    </xdr:from>
    <xdr:to>
      <xdr:col>71</xdr:col>
      <xdr:colOff>177800</xdr:colOff>
      <xdr:row>106</xdr:row>
      <xdr:rowOff>130084</xdr:rowOff>
    </xdr:to>
    <xdr:cxnSp macro="">
      <xdr:nvCxnSpPr>
        <xdr:cNvPr id="895" name="直線コネクタ 894">
          <a:extLst>
            <a:ext uri="{FF2B5EF4-FFF2-40B4-BE49-F238E27FC236}">
              <a16:creationId xmlns:a16="http://schemas.microsoft.com/office/drawing/2014/main" id="{01B497CE-9C06-4D37-B0CE-7F7374AEA178}"/>
            </a:ext>
          </a:extLst>
        </xdr:cNvPr>
        <xdr:cNvCxnSpPr/>
      </xdr:nvCxnSpPr>
      <xdr:spPr>
        <a:xfrm>
          <a:off x="11537950" y="17601293"/>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6" name="n_1aveValue【庁舎】&#10;有形固定資産減価償却率">
          <a:extLst>
            <a:ext uri="{FF2B5EF4-FFF2-40B4-BE49-F238E27FC236}">
              <a16:creationId xmlns:a16="http://schemas.microsoft.com/office/drawing/2014/main" id="{FC3FEEC6-119F-45F9-9AE9-16FFE23A61D3}"/>
            </a:ext>
          </a:extLst>
        </xdr:cNvPr>
        <xdr:cNvSpPr txBox="1"/>
      </xdr:nvSpPr>
      <xdr:spPr>
        <a:xfrm>
          <a:off x="13742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7" name="n_2aveValue【庁舎】&#10;有形固定資産減価償却率">
          <a:extLst>
            <a:ext uri="{FF2B5EF4-FFF2-40B4-BE49-F238E27FC236}">
              <a16:creationId xmlns:a16="http://schemas.microsoft.com/office/drawing/2014/main" id="{F7B0C182-8774-4853-9864-A0E6C398D21D}"/>
            </a:ext>
          </a:extLst>
        </xdr:cNvPr>
        <xdr:cNvSpPr txBox="1"/>
      </xdr:nvSpPr>
      <xdr:spPr>
        <a:xfrm>
          <a:off x="12960994" y="1705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98" name="n_3aveValue【庁舎】&#10;有形固定資産減価償却率">
          <a:extLst>
            <a:ext uri="{FF2B5EF4-FFF2-40B4-BE49-F238E27FC236}">
              <a16:creationId xmlns:a16="http://schemas.microsoft.com/office/drawing/2014/main" id="{A1F3C113-6353-474F-9723-B7A9F8033172}"/>
            </a:ext>
          </a:extLst>
        </xdr:cNvPr>
        <xdr:cNvSpPr txBox="1"/>
      </xdr:nvSpPr>
      <xdr:spPr>
        <a:xfrm>
          <a:off x="12167244" y="1712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99" name="n_4aveValue【庁舎】&#10;有形固定資産減価償却率">
          <a:extLst>
            <a:ext uri="{FF2B5EF4-FFF2-40B4-BE49-F238E27FC236}">
              <a16:creationId xmlns:a16="http://schemas.microsoft.com/office/drawing/2014/main" id="{897253A1-F4AF-4E4F-9B5F-CBE04E0FB247}"/>
            </a:ext>
          </a:extLst>
        </xdr:cNvPr>
        <xdr:cNvSpPr txBox="1"/>
      </xdr:nvSpPr>
      <xdr:spPr>
        <a:xfrm>
          <a:off x="11354444" y="17130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900" name="n_1mainValue【庁舎】&#10;有形固定資産減価償却率">
          <a:extLst>
            <a:ext uri="{FF2B5EF4-FFF2-40B4-BE49-F238E27FC236}">
              <a16:creationId xmlns:a16="http://schemas.microsoft.com/office/drawing/2014/main" id="{5CB05C20-2642-4578-89EA-A012493B3CAD}"/>
            </a:ext>
          </a:extLst>
        </xdr:cNvPr>
        <xdr:cNvSpPr txBox="1"/>
      </xdr:nvSpPr>
      <xdr:spPr>
        <a:xfrm>
          <a:off x="13742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901" name="n_2mainValue【庁舎】&#10;有形固定資産減価償却率">
          <a:extLst>
            <a:ext uri="{FF2B5EF4-FFF2-40B4-BE49-F238E27FC236}">
              <a16:creationId xmlns:a16="http://schemas.microsoft.com/office/drawing/2014/main" id="{AA331A76-F1C8-44C9-BF70-38C22D9E0502}"/>
            </a:ext>
          </a:extLst>
        </xdr:cNvPr>
        <xdr:cNvSpPr txBox="1"/>
      </xdr:nvSpPr>
      <xdr:spPr>
        <a:xfrm>
          <a:off x="12960994" y="176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561</xdr:rowOff>
    </xdr:from>
    <xdr:ext cx="405111" cy="259045"/>
    <xdr:sp macro="" textlink="">
      <xdr:nvSpPr>
        <xdr:cNvPr id="902" name="n_3mainValue【庁舎】&#10;有形固定資産減価償却率">
          <a:extLst>
            <a:ext uri="{FF2B5EF4-FFF2-40B4-BE49-F238E27FC236}">
              <a16:creationId xmlns:a16="http://schemas.microsoft.com/office/drawing/2014/main" id="{1E70FCFD-BC74-4EFA-B6EF-43A39315BCEE}"/>
            </a:ext>
          </a:extLst>
        </xdr:cNvPr>
        <xdr:cNvSpPr txBox="1"/>
      </xdr:nvSpPr>
      <xdr:spPr>
        <a:xfrm>
          <a:off x="12167244" y="1766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142620</xdr:rowOff>
    </xdr:from>
    <xdr:ext cx="405111" cy="259045"/>
    <xdr:sp macro="" textlink="">
      <xdr:nvSpPr>
        <xdr:cNvPr id="903" name="n_4mainValue【庁舎】&#10;有形固定資産減価償却率">
          <a:extLst>
            <a:ext uri="{FF2B5EF4-FFF2-40B4-BE49-F238E27FC236}">
              <a16:creationId xmlns:a16="http://schemas.microsoft.com/office/drawing/2014/main" id="{3602CAA8-0228-4E38-A99B-B12FA4D844BE}"/>
            </a:ext>
          </a:extLst>
        </xdr:cNvPr>
        <xdr:cNvSpPr txBox="1"/>
      </xdr:nvSpPr>
      <xdr:spPr>
        <a:xfrm>
          <a:off x="11354444" y="17643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8C832A54-9303-4716-AE19-F1306460C8AA}"/>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1C983BC1-8D9D-4183-8CC8-CCBE8A891E62}"/>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BA659DEE-A983-48B5-A49F-9DC96D0CC192}"/>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D672164F-F5CD-46E6-8EBD-872D83C6B706}"/>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2E19B0BA-249D-44A7-9A97-1822B2324A6C}"/>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19056226-C1F5-4A27-8177-319DA9C2127B}"/>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CA0008AF-1DE9-40E8-8393-EF9C2FC7485E}"/>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64B74E00-741B-4166-9887-D2B2219D3F53}"/>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AE45FF9B-7365-4652-B559-E867FF08C6B7}"/>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939D6367-673A-4EC0-9A3E-8F0EFF800490}"/>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4" name="直線コネクタ 913">
          <a:extLst>
            <a:ext uri="{FF2B5EF4-FFF2-40B4-BE49-F238E27FC236}">
              <a16:creationId xmlns:a16="http://schemas.microsoft.com/office/drawing/2014/main" id="{A01A262F-FFC1-448E-9863-F4BFC1330438}"/>
            </a:ext>
          </a:extLst>
        </xdr:cNvPr>
        <xdr:cNvCxnSpPr/>
      </xdr:nvCxnSpPr>
      <xdr:spPr>
        <a:xfrm>
          <a:off x="16459200" y="180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5" name="テキスト ボックス 914">
          <a:extLst>
            <a:ext uri="{FF2B5EF4-FFF2-40B4-BE49-F238E27FC236}">
              <a16:creationId xmlns:a16="http://schemas.microsoft.com/office/drawing/2014/main" id="{17D98035-21EE-491B-AE37-6C413936740E}"/>
            </a:ext>
          </a:extLst>
        </xdr:cNvPr>
        <xdr:cNvSpPr txBox="1"/>
      </xdr:nvSpPr>
      <xdr:spPr>
        <a:xfrm>
          <a:off x="1604917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6" name="直線コネクタ 915">
          <a:extLst>
            <a:ext uri="{FF2B5EF4-FFF2-40B4-BE49-F238E27FC236}">
              <a16:creationId xmlns:a16="http://schemas.microsoft.com/office/drawing/2014/main" id="{48CA5013-2F5B-477A-AAE2-56F26033C901}"/>
            </a:ext>
          </a:extLst>
        </xdr:cNvPr>
        <xdr:cNvCxnSpPr/>
      </xdr:nvCxnSpPr>
      <xdr:spPr>
        <a:xfrm>
          <a:off x="16459200" y="177174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7" name="テキスト ボックス 916">
          <a:extLst>
            <a:ext uri="{FF2B5EF4-FFF2-40B4-BE49-F238E27FC236}">
              <a16:creationId xmlns:a16="http://schemas.microsoft.com/office/drawing/2014/main" id="{D8A2D870-CD53-4CB2-A1FE-26FD708E826B}"/>
            </a:ext>
          </a:extLst>
        </xdr:cNvPr>
        <xdr:cNvSpPr txBox="1"/>
      </xdr:nvSpPr>
      <xdr:spPr>
        <a:xfrm>
          <a:off x="16049171" y="175815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8" name="直線コネクタ 917">
          <a:extLst>
            <a:ext uri="{FF2B5EF4-FFF2-40B4-BE49-F238E27FC236}">
              <a16:creationId xmlns:a16="http://schemas.microsoft.com/office/drawing/2014/main" id="{23158EB9-6654-4CB7-AEFE-05550B73866F}"/>
            </a:ext>
          </a:extLst>
        </xdr:cNvPr>
        <xdr:cNvCxnSpPr/>
      </xdr:nvCxnSpPr>
      <xdr:spPr>
        <a:xfrm>
          <a:off x="16459200" y="17403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9" name="テキスト ボックス 918">
          <a:extLst>
            <a:ext uri="{FF2B5EF4-FFF2-40B4-BE49-F238E27FC236}">
              <a16:creationId xmlns:a16="http://schemas.microsoft.com/office/drawing/2014/main" id="{6F042C61-0D13-4229-8722-4ACF1C15D753}"/>
            </a:ext>
          </a:extLst>
        </xdr:cNvPr>
        <xdr:cNvSpPr txBox="1"/>
      </xdr:nvSpPr>
      <xdr:spPr>
        <a:xfrm>
          <a:off x="16049171" y="1726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0" name="直線コネクタ 919">
          <a:extLst>
            <a:ext uri="{FF2B5EF4-FFF2-40B4-BE49-F238E27FC236}">
              <a16:creationId xmlns:a16="http://schemas.microsoft.com/office/drawing/2014/main" id="{C033E6B0-177E-4F14-80F2-2DC0B17A3728}"/>
            </a:ext>
          </a:extLst>
        </xdr:cNvPr>
        <xdr:cNvCxnSpPr/>
      </xdr:nvCxnSpPr>
      <xdr:spPr>
        <a:xfrm>
          <a:off x="16459200" y="170896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1" name="テキスト ボックス 920">
          <a:extLst>
            <a:ext uri="{FF2B5EF4-FFF2-40B4-BE49-F238E27FC236}">
              <a16:creationId xmlns:a16="http://schemas.microsoft.com/office/drawing/2014/main" id="{37C697C4-9BBD-413B-BD21-47BFCC61A686}"/>
            </a:ext>
          </a:extLst>
        </xdr:cNvPr>
        <xdr:cNvSpPr txBox="1"/>
      </xdr:nvSpPr>
      <xdr:spPr>
        <a:xfrm>
          <a:off x="16049171" y="169537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2" name="直線コネクタ 921">
          <a:extLst>
            <a:ext uri="{FF2B5EF4-FFF2-40B4-BE49-F238E27FC236}">
              <a16:creationId xmlns:a16="http://schemas.microsoft.com/office/drawing/2014/main" id="{1FB9FFBD-93ED-4980-A035-7BFE91D4CF2E}"/>
            </a:ext>
          </a:extLst>
        </xdr:cNvPr>
        <xdr:cNvCxnSpPr/>
      </xdr:nvCxnSpPr>
      <xdr:spPr>
        <a:xfrm>
          <a:off x="16459200" y="167757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3" name="テキスト ボックス 922">
          <a:extLst>
            <a:ext uri="{FF2B5EF4-FFF2-40B4-BE49-F238E27FC236}">
              <a16:creationId xmlns:a16="http://schemas.microsoft.com/office/drawing/2014/main" id="{D049B0C1-FB4E-41BC-9CE5-FCE7036903FA}"/>
            </a:ext>
          </a:extLst>
        </xdr:cNvPr>
        <xdr:cNvSpPr txBox="1"/>
      </xdr:nvSpPr>
      <xdr:spPr>
        <a:xfrm>
          <a:off x="16049171" y="16639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4" name="直線コネクタ 923">
          <a:extLst>
            <a:ext uri="{FF2B5EF4-FFF2-40B4-BE49-F238E27FC236}">
              <a16:creationId xmlns:a16="http://schemas.microsoft.com/office/drawing/2014/main" id="{6D9AFBD5-B784-4FA3-8516-3E9C5FBE5C59}"/>
            </a:ext>
          </a:extLst>
        </xdr:cNvPr>
        <xdr:cNvCxnSpPr/>
      </xdr:nvCxnSpPr>
      <xdr:spPr>
        <a:xfrm>
          <a:off x="16459200" y="164619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5" name="テキスト ボックス 924">
          <a:extLst>
            <a:ext uri="{FF2B5EF4-FFF2-40B4-BE49-F238E27FC236}">
              <a16:creationId xmlns:a16="http://schemas.microsoft.com/office/drawing/2014/main" id="{BEABDF83-A9FF-49E5-98A7-5D861B00928C}"/>
            </a:ext>
          </a:extLst>
        </xdr:cNvPr>
        <xdr:cNvSpPr txBox="1"/>
      </xdr:nvSpPr>
      <xdr:spPr>
        <a:xfrm>
          <a:off x="16049171" y="163260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F3F34D1-29AA-4DB5-B585-B8079973D460}"/>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BE7F24F9-0D37-42C6-BD6D-882268B86E35}"/>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5C288D10-AD4A-4BA5-8025-4D4160470ADE}"/>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29" name="直線コネクタ 928">
          <a:extLst>
            <a:ext uri="{FF2B5EF4-FFF2-40B4-BE49-F238E27FC236}">
              <a16:creationId xmlns:a16="http://schemas.microsoft.com/office/drawing/2014/main" id="{8738E838-ED5F-4BE0-8E7F-B28F70C0F030}"/>
            </a:ext>
          </a:extLst>
        </xdr:cNvPr>
        <xdr:cNvCxnSpPr/>
      </xdr:nvCxnSpPr>
      <xdr:spPr>
        <a:xfrm flipV="1">
          <a:off x="19951064" y="16383544"/>
          <a:ext cx="0" cy="1431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30" name="【庁舎】&#10;一人当たり面積最小値テキスト">
          <a:extLst>
            <a:ext uri="{FF2B5EF4-FFF2-40B4-BE49-F238E27FC236}">
              <a16:creationId xmlns:a16="http://schemas.microsoft.com/office/drawing/2014/main" id="{D4E5F3E8-28B6-48AD-924D-1E537EA33D6B}"/>
            </a:ext>
          </a:extLst>
        </xdr:cNvPr>
        <xdr:cNvSpPr txBox="1"/>
      </xdr:nvSpPr>
      <xdr:spPr>
        <a:xfrm>
          <a:off x="19989800"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31" name="直線コネクタ 930">
          <a:extLst>
            <a:ext uri="{FF2B5EF4-FFF2-40B4-BE49-F238E27FC236}">
              <a16:creationId xmlns:a16="http://schemas.microsoft.com/office/drawing/2014/main" id="{7C1492AE-24D0-4AB0-968D-5A0B750D5FB8}"/>
            </a:ext>
          </a:extLst>
        </xdr:cNvPr>
        <xdr:cNvCxnSpPr/>
      </xdr:nvCxnSpPr>
      <xdr:spPr>
        <a:xfrm>
          <a:off x="19881850" y="178153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32" name="【庁舎】&#10;一人当たり面積最大値テキスト">
          <a:extLst>
            <a:ext uri="{FF2B5EF4-FFF2-40B4-BE49-F238E27FC236}">
              <a16:creationId xmlns:a16="http://schemas.microsoft.com/office/drawing/2014/main" id="{3DE2F33C-5079-45C0-9255-DE9E7422FF85}"/>
            </a:ext>
          </a:extLst>
        </xdr:cNvPr>
        <xdr:cNvSpPr txBox="1"/>
      </xdr:nvSpPr>
      <xdr:spPr>
        <a:xfrm>
          <a:off x="19989800" y="161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33" name="直線コネクタ 932">
          <a:extLst>
            <a:ext uri="{FF2B5EF4-FFF2-40B4-BE49-F238E27FC236}">
              <a16:creationId xmlns:a16="http://schemas.microsoft.com/office/drawing/2014/main" id="{99C2DA73-5379-4559-833D-8C50DF656AB5}"/>
            </a:ext>
          </a:extLst>
        </xdr:cNvPr>
        <xdr:cNvCxnSpPr/>
      </xdr:nvCxnSpPr>
      <xdr:spPr>
        <a:xfrm>
          <a:off x="19881850" y="163835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164209</xdr:rowOff>
    </xdr:from>
    <xdr:ext cx="469744" cy="259045"/>
    <xdr:sp macro="" textlink="">
      <xdr:nvSpPr>
        <xdr:cNvPr id="934" name="【庁舎】&#10;一人当たり面積平均値テキスト">
          <a:extLst>
            <a:ext uri="{FF2B5EF4-FFF2-40B4-BE49-F238E27FC236}">
              <a16:creationId xmlns:a16="http://schemas.microsoft.com/office/drawing/2014/main" id="{F4B6C343-7F5A-4C3B-8110-7A44D4F5B7FA}"/>
            </a:ext>
          </a:extLst>
        </xdr:cNvPr>
        <xdr:cNvSpPr txBox="1"/>
      </xdr:nvSpPr>
      <xdr:spPr>
        <a:xfrm>
          <a:off x="19989800" y="17169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35" name="フローチャート: 判断 934">
          <a:extLst>
            <a:ext uri="{FF2B5EF4-FFF2-40B4-BE49-F238E27FC236}">
              <a16:creationId xmlns:a16="http://schemas.microsoft.com/office/drawing/2014/main" id="{E01CC782-E810-4829-A003-1D07C3105060}"/>
            </a:ext>
          </a:extLst>
        </xdr:cNvPr>
        <xdr:cNvSpPr/>
      </xdr:nvSpPr>
      <xdr:spPr>
        <a:xfrm>
          <a:off x="1990090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36" name="フローチャート: 判断 935">
          <a:extLst>
            <a:ext uri="{FF2B5EF4-FFF2-40B4-BE49-F238E27FC236}">
              <a16:creationId xmlns:a16="http://schemas.microsoft.com/office/drawing/2014/main" id="{3BF8308A-9A94-4F1E-A9AA-18B92E514613}"/>
            </a:ext>
          </a:extLst>
        </xdr:cNvPr>
        <xdr:cNvSpPr/>
      </xdr:nvSpPr>
      <xdr:spPr>
        <a:xfrm>
          <a:off x="19157950" y="173264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37" name="フローチャート: 判断 936">
          <a:extLst>
            <a:ext uri="{FF2B5EF4-FFF2-40B4-BE49-F238E27FC236}">
              <a16:creationId xmlns:a16="http://schemas.microsoft.com/office/drawing/2014/main" id="{3E1B6AAC-20E2-47C5-8AC9-40224F3B82F8}"/>
            </a:ext>
          </a:extLst>
        </xdr:cNvPr>
        <xdr:cNvSpPr/>
      </xdr:nvSpPr>
      <xdr:spPr>
        <a:xfrm>
          <a:off x="18345150" y="173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38" name="フローチャート: 判断 937">
          <a:extLst>
            <a:ext uri="{FF2B5EF4-FFF2-40B4-BE49-F238E27FC236}">
              <a16:creationId xmlns:a16="http://schemas.microsoft.com/office/drawing/2014/main" id="{35717BC6-6888-490F-9BA6-81108ADAA7CD}"/>
            </a:ext>
          </a:extLst>
        </xdr:cNvPr>
        <xdr:cNvSpPr/>
      </xdr:nvSpPr>
      <xdr:spPr>
        <a:xfrm>
          <a:off x="17551400" y="173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9" name="フローチャート: 判断 938">
          <a:extLst>
            <a:ext uri="{FF2B5EF4-FFF2-40B4-BE49-F238E27FC236}">
              <a16:creationId xmlns:a16="http://schemas.microsoft.com/office/drawing/2014/main" id="{9F6ABD12-417F-4A48-9555-CBE0477D230C}"/>
            </a:ext>
          </a:extLst>
        </xdr:cNvPr>
        <xdr:cNvSpPr/>
      </xdr:nvSpPr>
      <xdr:spPr>
        <a:xfrm>
          <a:off x="16757650" y="173494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74A1F96A-150E-46B2-823F-DECF2E8D3B05}"/>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BF7D5719-BE9B-4D69-A944-06F4288CFECE}"/>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56F902B5-6EE7-42A5-81D7-AED020BD480A}"/>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D4486658-B495-4E77-A3FC-A84C941A032B}"/>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C7F6609-E562-4DA0-9C74-ACEE7ADEB8F5}"/>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945" name="楕円 944">
          <a:extLst>
            <a:ext uri="{FF2B5EF4-FFF2-40B4-BE49-F238E27FC236}">
              <a16:creationId xmlns:a16="http://schemas.microsoft.com/office/drawing/2014/main" id="{A4A08928-C78A-4751-8FF8-55051D64AFB7}"/>
            </a:ext>
          </a:extLst>
        </xdr:cNvPr>
        <xdr:cNvSpPr/>
      </xdr:nvSpPr>
      <xdr:spPr>
        <a:xfrm>
          <a:off x="19900900" y="17468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111596</xdr:rowOff>
    </xdr:from>
    <xdr:ext cx="469744" cy="259045"/>
    <xdr:sp macro="" textlink="">
      <xdr:nvSpPr>
        <xdr:cNvPr id="946" name="【庁舎】&#10;一人当たり面積該当値テキスト">
          <a:extLst>
            <a:ext uri="{FF2B5EF4-FFF2-40B4-BE49-F238E27FC236}">
              <a16:creationId xmlns:a16="http://schemas.microsoft.com/office/drawing/2014/main" id="{4060DA2F-77F9-46BD-89C7-B41A51636B14}"/>
            </a:ext>
          </a:extLst>
        </xdr:cNvPr>
        <xdr:cNvSpPr txBox="1"/>
      </xdr:nvSpPr>
      <xdr:spPr>
        <a:xfrm>
          <a:off x="19989800" y="174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136434</xdr:rowOff>
    </xdr:from>
    <xdr:to>
      <xdr:col>112</xdr:col>
      <xdr:colOff>38100</xdr:colOff>
      <xdr:row>106</xdr:row>
      <xdr:rowOff>66584</xdr:rowOff>
    </xdr:to>
    <xdr:sp macro="" textlink="">
      <xdr:nvSpPr>
        <xdr:cNvPr id="947" name="楕円 946">
          <a:extLst>
            <a:ext uri="{FF2B5EF4-FFF2-40B4-BE49-F238E27FC236}">
              <a16:creationId xmlns:a16="http://schemas.microsoft.com/office/drawing/2014/main" id="{37FF7192-0DB3-4B74-987D-F94E4E21CF5C}"/>
            </a:ext>
          </a:extLst>
        </xdr:cNvPr>
        <xdr:cNvSpPr/>
      </xdr:nvSpPr>
      <xdr:spPr>
        <a:xfrm>
          <a:off x="19157950" y="174719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12519</xdr:rowOff>
    </xdr:from>
    <xdr:to>
      <xdr:col>116</xdr:col>
      <xdr:colOff>63500</xdr:colOff>
      <xdr:row>106</xdr:row>
      <xdr:rowOff>15784</xdr:rowOff>
    </xdr:to>
    <xdr:cxnSp macro="">
      <xdr:nvCxnSpPr>
        <xdr:cNvPr id="948" name="直線コネクタ 947">
          <a:extLst>
            <a:ext uri="{FF2B5EF4-FFF2-40B4-BE49-F238E27FC236}">
              <a16:creationId xmlns:a16="http://schemas.microsoft.com/office/drawing/2014/main" id="{C46EE676-EA4F-40E8-98CF-BDF3F3ACF19B}"/>
            </a:ext>
          </a:extLst>
        </xdr:cNvPr>
        <xdr:cNvCxnSpPr/>
      </xdr:nvCxnSpPr>
      <xdr:spPr>
        <a:xfrm flipV="1">
          <a:off x="19202400" y="17513119"/>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49" name="楕円 948">
          <a:extLst>
            <a:ext uri="{FF2B5EF4-FFF2-40B4-BE49-F238E27FC236}">
              <a16:creationId xmlns:a16="http://schemas.microsoft.com/office/drawing/2014/main" id="{6C86B696-0C3C-4D34-AB21-4F9A80E7FF9D}"/>
            </a:ext>
          </a:extLst>
        </xdr:cNvPr>
        <xdr:cNvSpPr/>
      </xdr:nvSpPr>
      <xdr:spPr>
        <a:xfrm>
          <a:off x="18345150" y="17476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xdr:rowOff>
    </xdr:from>
    <xdr:to>
      <xdr:col>111</xdr:col>
      <xdr:colOff>177800</xdr:colOff>
      <xdr:row>106</xdr:row>
      <xdr:rowOff>20682</xdr:rowOff>
    </xdr:to>
    <xdr:cxnSp macro="">
      <xdr:nvCxnSpPr>
        <xdr:cNvPr id="950" name="直線コネクタ 949">
          <a:extLst>
            <a:ext uri="{FF2B5EF4-FFF2-40B4-BE49-F238E27FC236}">
              <a16:creationId xmlns:a16="http://schemas.microsoft.com/office/drawing/2014/main" id="{B4EE6633-09E9-4A0D-92CD-6A6446C515A8}"/>
            </a:ext>
          </a:extLst>
        </xdr:cNvPr>
        <xdr:cNvCxnSpPr/>
      </xdr:nvCxnSpPr>
      <xdr:spPr>
        <a:xfrm flipV="1">
          <a:off x="18395950" y="17516384"/>
          <a:ext cx="8064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144599</xdr:rowOff>
    </xdr:from>
    <xdr:to>
      <xdr:col>102</xdr:col>
      <xdr:colOff>165100</xdr:colOff>
      <xdr:row>106</xdr:row>
      <xdr:rowOff>74749</xdr:rowOff>
    </xdr:to>
    <xdr:sp macro="" textlink="">
      <xdr:nvSpPr>
        <xdr:cNvPr id="951" name="楕円 950">
          <a:extLst>
            <a:ext uri="{FF2B5EF4-FFF2-40B4-BE49-F238E27FC236}">
              <a16:creationId xmlns:a16="http://schemas.microsoft.com/office/drawing/2014/main" id="{27D8B5CF-3768-4573-9A78-5924BF27EC6B}"/>
            </a:ext>
          </a:extLst>
        </xdr:cNvPr>
        <xdr:cNvSpPr/>
      </xdr:nvSpPr>
      <xdr:spPr>
        <a:xfrm>
          <a:off x="17551400" y="174800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106</xdr:row>
      <xdr:rowOff>23949</xdr:rowOff>
    </xdr:to>
    <xdr:cxnSp macro="">
      <xdr:nvCxnSpPr>
        <xdr:cNvPr id="952" name="直線コネクタ 951">
          <a:extLst>
            <a:ext uri="{FF2B5EF4-FFF2-40B4-BE49-F238E27FC236}">
              <a16:creationId xmlns:a16="http://schemas.microsoft.com/office/drawing/2014/main" id="{B5CD73B5-83C2-4E27-8753-C040CE9C9C74}"/>
            </a:ext>
          </a:extLst>
        </xdr:cNvPr>
        <xdr:cNvCxnSpPr/>
      </xdr:nvCxnSpPr>
      <xdr:spPr>
        <a:xfrm flipV="1">
          <a:off x="17602200" y="17521282"/>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53" name="楕円 952">
          <a:extLst>
            <a:ext uri="{FF2B5EF4-FFF2-40B4-BE49-F238E27FC236}">
              <a16:creationId xmlns:a16="http://schemas.microsoft.com/office/drawing/2014/main" id="{ED42317D-0438-4C40-9EC7-3F2399C5C63C}"/>
            </a:ext>
          </a:extLst>
        </xdr:cNvPr>
        <xdr:cNvSpPr/>
      </xdr:nvSpPr>
      <xdr:spPr>
        <a:xfrm>
          <a:off x="16757650" y="17486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23949</xdr:rowOff>
    </xdr:from>
    <xdr:to>
      <xdr:col>102</xdr:col>
      <xdr:colOff>114300</xdr:colOff>
      <xdr:row>106</xdr:row>
      <xdr:rowOff>30480</xdr:rowOff>
    </xdr:to>
    <xdr:cxnSp macro="">
      <xdr:nvCxnSpPr>
        <xdr:cNvPr id="954" name="直線コネクタ 953">
          <a:extLst>
            <a:ext uri="{FF2B5EF4-FFF2-40B4-BE49-F238E27FC236}">
              <a16:creationId xmlns:a16="http://schemas.microsoft.com/office/drawing/2014/main" id="{A4ED62BE-5FB2-4FA5-BB81-BC06193D3BD9}"/>
            </a:ext>
          </a:extLst>
        </xdr:cNvPr>
        <xdr:cNvCxnSpPr/>
      </xdr:nvCxnSpPr>
      <xdr:spPr>
        <a:xfrm flipV="1">
          <a:off x="16802100" y="17524549"/>
          <a:ext cx="8001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102706</xdr:rowOff>
    </xdr:from>
    <xdr:ext cx="469744" cy="259045"/>
    <xdr:sp macro="" textlink="">
      <xdr:nvSpPr>
        <xdr:cNvPr id="955" name="n_1aveValue【庁舎】&#10;一人当たり面積">
          <a:extLst>
            <a:ext uri="{FF2B5EF4-FFF2-40B4-BE49-F238E27FC236}">
              <a16:creationId xmlns:a16="http://schemas.microsoft.com/office/drawing/2014/main" id="{61BE667E-A865-42E4-8F3B-77464D6DDF03}"/>
            </a:ext>
          </a:extLst>
        </xdr:cNvPr>
        <xdr:cNvSpPr txBox="1"/>
      </xdr:nvSpPr>
      <xdr:spPr>
        <a:xfrm>
          <a:off x="18980227" y="171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123933</xdr:rowOff>
    </xdr:from>
    <xdr:ext cx="469744" cy="259045"/>
    <xdr:sp macro="" textlink="">
      <xdr:nvSpPr>
        <xdr:cNvPr id="956" name="n_2aveValue【庁舎】&#10;一人当たり面積">
          <a:extLst>
            <a:ext uri="{FF2B5EF4-FFF2-40B4-BE49-F238E27FC236}">
              <a16:creationId xmlns:a16="http://schemas.microsoft.com/office/drawing/2014/main" id="{141B6411-1835-419E-980A-4BE44D9937DB}"/>
            </a:ext>
          </a:extLst>
        </xdr:cNvPr>
        <xdr:cNvSpPr txBox="1"/>
      </xdr:nvSpPr>
      <xdr:spPr>
        <a:xfrm>
          <a:off x="18180127" y="171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122300</xdr:rowOff>
    </xdr:from>
    <xdr:ext cx="469744" cy="259045"/>
    <xdr:sp macro="" textlink="">
      <xdr:nvSpPr>
        <xdr:cNvPr id="957" name="n_3aveValue【庁舎】&#10;一人当たり面積">
          <a:extLst>
            <a:ext uri="{FF2B5EF4-FFF2-40B4-BE49-F238E27FC236}">
              <a16:creationId xmlns:a16="http://schemas.microsoft.com/office/drawing/2014/main" id="{7AEA5FC2-DA2F-448E-AA29-E80FC79E6DF8}"/>
            </a:ext>
          </a:extLst>
        </xdr:cNvPr>
        <xdr:cNvSpPr txBox="1"/>
      </xdr:nvSpPr>
      <xdr:spPr>
        <a:xfrm>
          <a:off x="17386377" y="171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58" name="n_4aveValue【庁舎】&#10;一人当たり面積">
          <a:extLst>
            <a:ext uri="{FF2B5EF4-FFF2-40B4-BE49-F238E27FC236}">
              <a16:creationId xmlns:a16="http://schemas.microsoft.com/office/drawing/2014/main" id="{8DBC0B94-0CA3-42AC-9674-327991A94899}"/>
            </a:ext>
          </a:extLst>
        </xdr:cNvPr>
        <xdr:cNvSpPr txBox="1"/>
      </xdr:nvSpPr>
      <xdr:spPr>
        <a:xfrm>
          <a:off x="16592627"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57711</xdr:rowOff>
    </xdr:from>
    <xdr:ext cx="469744" cy="259045"/>
    <xdr:sp macro="" textlink="">
      <xdr:nvSpPr>
        <xdr:cNvPr id="959" name="n_1mainValue【庁舎】&#10;一人当たり面積">
          <a:extLst>
            <a:ext uri="{FF2B5EF4-FFF2-40B4-BE49-F238E27FC236}">
              <a16:creationId xmlns:a16="http://schemas.microsoft.com/office/drawing/2014/main" id="{23B2AAF5-2021-4F55-AB9C-BE82356FFD6C}"/>
            </a:ext>
          </a:extLst>
        </xdr:cNvPr>
        <xdr:cNvSpPr txBox="1"/>
      </xdr:nvSpPr>
      <xdr:spPr>
        <a:xfrm>
          <a:off x="18980227" y="1755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60" name="n_2mainValue【庁舎】&#10;一人当たり面積">
          <a:extLst>
            <a:ext uri="{FF2B5EF4-FFF2-40B4-BE49-F238E27FC236}">
              <a16:creationId xmlns:a16="http://schemas.microsoft.com/office/drawing/2014/main" id="{E67F00FB-0287-457F-AD6C-2CFCA7776E29}"/>
            </a:ext>
          </a:extLst>
        </xdr:cNvPr>
        <xdr:cNvSpPr txBox="1"/>
      </xdr:nvSpPr>
      <xdr:spPr>
        <a:xfrm>
          <a:off x="18180127" y="1756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65876</xdr:rowOff>
    </xdr:from>
    <xdr:ext cx="469744" cy="259045"/>
    <xdr:sp macro="" textlink="">
      <xdr:nvSpPr>
        <xdr:cNvPr id="961" name="n_3mainValue【庁舎】&#10;一人当たり面積">
          <a:extLst>
            <a:ext uri="{FF2B5EF4-FFF2-40B4-BE49-F238E27FC236}">
              <a16:creationId xmlns:a16="http://schemas.microsoft.com/office/drawing/2014/main" id="{7E1EFF47-A151-499C-9946-5745738AEBE5}"/>
            </a:ext>
          </a:extLst>
        </xdr:cNvPr>
        <xdr:cNvSpPr txBox="1"/>
      </xdr:nvSpPr>
      <xdr:spPr>
        <a:xfrm>
          <a:off x="17386377" y="1756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62" name="n_4mainValue【庁舎】&#10;一人当たり面積">
          <a:extLst>
            <a:ext uri="{FF2B5EF4-FFF2-40B4-BE49-F238E27FC236}">
              <a16:creationId xmlns:a16="http://schemas.microsoft.com/office/drawing/2014/main" id="{76C16DFC-AE20-4991-88E4-AF5A9DE07C51}"/>
            </a:ext>
          </a:extLst>
        </xdr:cNvPr>
        <xdr:cNvSpPr txBox="1"/>
      </xdr:nvSpPr>
      <xdr:spPr>
        <a:xfrm>
          <a:off x="16592627" y="1757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F7F444C3-5536-43AC-AE6F-941C52D971AF}"/>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621B1F4F-A1BC-449E-BE3D-108A43231265}"/>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F8E96901-E9E5-42F4-A0BF-969C4C136425}"/>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図書館・庁舎・福祉施設については、減価償却率が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市民会館についても、類似団体や全国・群馬県平均と比較して数値が高い状況にある。いずれの施設も予防保全的観点から施設の長寿命化を図るとともに、施設の集約化・複合化についても検討を行っていく。保健センターは他施設との複合化工事を実施したため令和２年度では償却率が減少したが、令和３年度の供用開始に伴い福祉施設との面積案分を行ったため償却率が増加することとなった。消防施設と体育館・プールについては、償却率が平均値を下回っており、当面の間は更新の必要は生じないが、他の施設と同様に長寿命化を図っていく。一人あたりの公共施設の面積については、ほとんどの施設が類似団体と同水準かやや下回っているものの、体育館・プールについては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倍の規模となっているため、施設更新時には適正な規模となるよう検討を行う必要がある。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9287791</v>
      </c>
      <c r="BO4" s="449"/>
      <c r="BP4" s="449"/>
      <c r="BQ4" s="449"/>
      <c r="BR4" s="449"/>
      <c r="BS4" s="449"/>
      <c r="BT4" s="449"/>
      <c r="BU4" s="450"/>
      <c r="BV4" s="448">
        <v>8113822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16.100000000000001</v>
      </c>
      <c r="CU4" s="589"/>
      <c r="CV4" s="589"/>
      <c r="CW4" s="589"/>
      <c r="CX4" s="589"/>
      <c r="CY4" s="589"/>
      <c r="CZ4" s="589"/>
      <c r="DA4" s="590"/>
      <c r="DB4" s="588">
        <v>23.3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8700117</v>
      </c>
      <c r="BO5" s="420"/>
      <c r="BP5" s="420"/>
      <c r="BQ5" s="420"/>
      <c r="BR5" s="420"/>
      <c r="BS5" s="420"/>
      <c r="BT5" s="420"/>
      <c r="BU5" s="421"/>
      <c r="BV5" s="419">
        <v>7211198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85.2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587674</v>
      </c>
      <c r="BO6" s="420"/>
      <c r="BP6" s="420"/>
      <c r="BQ6" s="420"/>
      <c r="BR6" s="420"/>
      <c r="BS6" s="420"/>
      <c r="BT6" s="420"/>
      <c r="BU6" s="421"/>
      <c r="BV6" s="419">
        <v>902624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97.5</v>
      </c>
      <c r="CU6" s="563"/>
      <c r="CV6" s="563"/>
      <c r="CW6" s="563"/>
      <c r="CX6" s="563"/>
      <c r="CY6" s="563"/>
      <c r="CZ6" s="563"/>
      <c r="DA6" s="564"/>
      <c r="DB6" s="562">
        <v>93.4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33006</v>
      </c>
      <c r="BO7" s="420"/>
      <c r="BP7" s="420"/>
      <c r="BQ7" s="420"/>
      <c r="BR7" s="420"/>
      <c r="BS7" s="420"/>
      <c r="BT7" s="420"/>
      <c r="BU7" s="421"/>
      <c r="BV7" s="419">
        <v>85161</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3447033</v>
      </c>
      <c r="CU7" s="420"/>
      <c r="CV7" s="420"/>
      <c r="CW7" s="420"/>
      <c r="CX7" s="420"/>
      <c r="CY7" s="420"/>
      <c r="CZ7" s="420"/>
      <c r="DA7" s="421"/>
      <c r="DB7" s="419">
        <v>3510221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104</v>
      </c>
      <c r="AV8" s="478"/>
      <c r="AW8" s="478"/>
      <c r="AX8" s="478"/>
      <c r="AY8" s="433" t="s">
        <v>112</v>
      </c>
      <c r="AZ8" s="434"/>
      <c r="BA8" s="434"/>
      <c r="BB8" s="434"/>
      <c r="BC8" s="434"/>
      <c r="BD8" s="434"/>
      <c r="BE8" s="434"/>
      <c r="BF8" s="434"/>
      <c r="BG8" s="434"/>
      <c r="BH8" s="434"/>
      <c r="BI8" s="434"/>
      <c r="BJ8" s="434"/>
      <c r="BK8" s="434"/>
      <c r="BL8" s="434"/>
      <c r="BM8" s="435"/>
      <c r="BN8" s="419">
        <v>554668</v>
      </c>
      <c r="BO8" s="420"/>
      <c r="BP8" s="420"/>
      <c r="BQ8" s="420"/>
      <c r="BR8" s="420"/>
      <c r="BS8" s="420"/>
      <c r="BT8" s="420"/>
      <c r="BU8" s="421"/>
      <c r="BV8" s="419">
        <v>817463</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0.77</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10861</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-262795</v>
      </c>
      <c r="BO9" s="420"/>
      <c r="BP9" s="420"/>
      <c r="BQ9" s="420"/>
      <c r="BR9" s="420"/>
      <c r="BS9" s="420"/>
      <c r="BT9" s="420"/>
      <c r="BU9" s="421"/>
      <c r="BV9" s="419">
        <v>460792</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5.0999999999999996</v>
      </c>
      <c r="CU9" s="417"/>
      <c r="CV9" s="417"/>
      <c r="CW9" s="417"/>
      <c r="CX9" s="417"/>
      <c r="CY9" s="417"/>
      <c r="CZ9" s="417"/>
      <c r="DA9" s="418"/>
      <c r="DB9" s="416">
        <v>5.0999999999999996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11318</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104</v>
      </c>
      <c r="AV10" s="478"/>
      <c r="AW10" s="478"/>
      <c r="AX10" s="478"/>
      <c r="AY10" s="433" t="s">
        <v>123</v>
      </c>
      <c r="AZ10" s="434"/>
      <c r="BA10" s="434"/>
      <c r="BB10" s="434"/>
      <c r="BC10" s="434"/>
      <c r="BD10" s="434"/>
      <c r="BE10" s="434"/>
      <c r="BF10" s="434"/>
      <c r="BG10" s="434"/>
      <c r="BH10" s="434"/>
      <c r="BI10" s="434"/>
      <c r="BJ10" s="434"/>
      <c r="BK10" s="434"/>
      <c r="BL10" s="434"/>
      <c r="BM10" s="435"/>
      <c r="BN10" s="419">
        <v>824367</v>
      </c>
      <c r="BO10" s="420"/>
      <c r="BP10" s="420"/>
      <c r="BQ10" s="420"/>
      <c r="BR10" s="420"/>
      <c r="BS10" s="420"/>
      <c r="BT10" s="420"/>
      <c r="BU10" s="421"/>
      <c r="BV10" s="419">
        <v>350349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104</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11021</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118</v>
      </c>
      <c r="AV12" s="478"/>
      <c r="AW12" s="478"/>
      <c r="AX12" s="478"/>
      <c r="AY12" s="433" t="s">
        <v>137</v>
      </c>
      <c r="AZ12" s="434"/>
      <c r="BA12" s="434"/>
      <c r="BB12" s="434"/>
      <c r="BC12" s="434"/>
      <c r="BD12" s="434"/>
      <c r="BE12" s="434"/>
      <c r="BF12" s="434"/>
      <c r="BG12" s="434"/>
      <c r="BH12" s="434"/>
      <c r="BI12" s="434"/>
      <c r="BJ12" s="434"/>
      <c r="BK12" s="434"/>
      <c r="BL12" s="434"/>
      <c r="BM12" s="435"/>
      <c r="BN12" s="419">
        <v>350000</v>
      </c>
      <c r="BO12" s="420"/>
      <c r="BP12" s="420"/>
      <c r="BQ12" s="420"/>
      <c r="BR12" s="420"/>
      <c r="BS12" s="420"/>
      <c r="BT12" s="420"/>
      <c r="BU12" s="421"/>
      <c r="BV12" s="419">
        <v>200000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10546</v>
      </c>
      <c r="S13" s="507"/>
      <c r="T13" s="507"/>
      <c r="U13" s="507"/>
      <c r="V13" s="508"/>
      <c r="W13" s="509" t="s">
        <v>140</v>
      </c>
      <c r="X13" s="405"/>
      <c r="Y13" s="405"/>
      <c r="Z13" s="405"/>
      <c r="AA13" s="405"/>
      <c r="AB13" s="406"/>
      <c r="AC13" s="372">
        <v>273</v>
      </c>
      <c r="AD13" s="373"/>
      <c r="AE13" s="373"/>
      <c r="AF13" s="373"/>
      <c r="AG13" s="374"/>
      <c r="AH13" s="372">
        <v>293</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211572</v>
      </c>
      <c r="BO13" s="420"/>
      <c r="BP13" s="420"/>
      <c r="BQ13" s="420"/>
      <c r="BR13" s="420"/>
      <c r="BS13" s="420"/>
      <c r="BT13" s="420"/>
      <c r="BU13" s="421"/>
      <c r="BV13" s="419">
        <v>611141</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5.4</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11096</v>
      </c>
      <c r="S14" s="507"/>
      <c r="T14" s="507"/>
      <c r="U14" s="507"/>
      <c r="V14" s="508"/>
      <c r="W14" s="510"/>
      <c r="X14" s="408"/>
      <c r="Y14" s="408"/>
      <c r="Z14" s="408"/>
      <c r="AA14" s="408"/>
      <c r="AB14" s="409"/>
      <c r="AC14" s="499">
        <v>5.2</v>
      </c>
      <c r="AD14" s="500"/>
      <c r="AE14" s="500"/>
      <c r="AF14" s="500"/>
      <c r="AG14" s="501"/>
      <c r="AH14" s="499">
        <v>5.3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10671</v>
      </c>
      <c r="S15" s="507"/>
      <c r="T15" s="507"/>
      <c r="U15" s="507"/>
      <c r="V15" s="508"/>
      <c r="W15" s="509" t="s">
        <v>149</v>
      </c>
      <c r="X15" s="405"/>
      <c r="Y15" s="405"/>
      <c r="Z15" s="405"/>
      <c r="AA15" s="405"/>
      <c r="AB15" s="406"/>
      <c r="AC15" s="372">
        <v>2199</v>
      </c>
      <c r="AD15" s="373"/>
      <c r="AE15" s="373"/>
      <c r="AF15" s="373"/>
      <c r="AG15" s="374"/>
      <c r="AH15" s="372">
        <v>2424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1992708</v>
      </c>
      <c r="BO15" s="449"/>
      <c r="BP15" s="449"/>
      <c r="BQ15" s="449"/>
      <c r="BR15" s="449"/>
      <c r="BS15" s="449"/>
      <c r="BT15" s="449"/>
      <c r="BU15" s="450"/>
      <c r="BV15" s="448">
        <v>1909801</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41.9</v>
      </c>
      <c r="AD16" s="500"/>
      <c r="AE16" s="500"/>
      <c r="AF16" s="500"/>
      <c r="AG16" s="501"/>
      <c r="AH16" s="499">
        <v>43.6</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2797181</v>
      </c>
      <c r="BO16" s="420"/>
      <c r="BP16" s="420"/>
      <c r="BQ16" s="420"/>
      <c r="BR16" s="420"/>
      <c r="BS16" s="420"/>
      <c r="BT16" s="420"/>
      <c r="BU16" s="421"/>
      <c r="BV16" s="419">
        <v>2659875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2781</v>
      </c>
      <c r="AD17" s="373"/>
      <c r="AE17" s="373"/>
      <c r="AF17" s="373"/>
      <c r="AG17" s="374"/>
      <c r="AH17" s="372">
        <v>2838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2550037</v>
      </c>
      <c r="BO17" s="420"/>
      <c r="BP17" s="420"/>
      <c r="BQ17" s="420"/>
      <c r="BR17" s="420"/>
      <c r="BS17" s="420"/>
      <c r="BT17" s="420"/>
      <c r="BU17" s="421"/>
      <c r="BV17" s="419">
        <v>2437003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21.73</v>
      </c>
      <c r="M18" s="472"/>
      <c r="N18" s="472"/>
      <c r="O18" s="472"/>
      <c r="P18" s="472"/>
      <c r="Q18" s="472"/>
      <c r="R18" s="473"/>
      <c r="S18" s="473"/>
      <c r="T18" s="473"/>
      <c r="U18" s="473"/>
      <c r="V18" s="474"/>
      <c r="W18" s="490"/>
      <c r="X18" s="491"/>
      <c r="Y18" s="491"/>
      <c r="Z18" s="491"/>
      <c r="AA18" s="491"/>
      <c r="AB18" s="515"/>
      <c r="AC18" s="389">
        <v>52.9</v>
      </c>
      <c r="AD18" s="390"/>
      <c r="AE18" s="390"/>
      <c r="AF18" s="390"/>
      <c r="AG18" s="475"/>
      <c r="AH18" s="389">
        <v>51.1</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3310807</v>
      </c>
      <c r="BO18" s="420"/>
      <c r="BP18" s="420"/>
      <c r="BQ18" s="420"/>
      <c r="BR18" s="420"/>
      <c r="BS18" s="420"/>
      <c r="BT18" s="420"/>
      <c r="BU18" s="421"/>
      <c r="BV18" s="419">
        <v>3144545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500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8265642</v>
      </c>
      <c r="BO19" s="420"/>
      <c r="BP19" s="420"/>
      <c r="BQ19" s="420"/>
      <c r="BR19" s="420"/>
      <c r="BS19" s="420"/>
      <c r="BT19" s="420"/>
      <c r="BU19" s="421"/>
      <c r="BV19" s="419">
        <v>6759315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4074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3498494</v>
      </c>
      <c r="BO22" s="449"/>
      <c r="BP22" s="449"/>
      <c r="BQ22" s="449"/>
      <c r="BR22" s="449"/>
      <c r="BS22" s="449"/>
      <c r="BT22" s="449"/>
      <c r="BU22" s="450"/>
      <c r="BV22" s="448">
        <v>3787457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3148079</v>
      </c>
      <c r="BO23" s="420"/>
      <c r="BP23" s="420"/>
      <c r="BQ23" s="420"/>
      <c r="BR23" s="420"/>
      <c r="BS23" s="420"/>
      <c r="BT23" s="420"/>
      <c r="BU23" s="421"/>
      <c r="BV23" s="419">
        <v>3375607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5530</v>
      </c>
      <c r="R24" s="373"/>
      <c r="S24" s="373"/>
      <c r="T24" s="373"/>
      <c r="U24" s="373"/>
      <c r="V24" s="374"/>
      <c r="W24" s="462"/>
      <c r="X24" s="399"/>
      <c r="Y24" s="400"/>
      <c r="Z24" s="375" t="s">
        <v>174</v>
      </c>
      <c r="AA24" s="376"/>
      <c r="AB24" s="376"/>
      <c r="AC24" s="376"/>
      <c r="AD24" s="376"/>
      <c r="AE24" s="376"/>
      <c r="AF24" s="376"/>
      <c r="AG24" s="377"/>
      <c r="AH24" s="372">
        <v>105</v>
      </c>
      <c r="AI24" s="373"/>
      <c r="AJ24" s="373"/>
      <c r="AK24" s="373"/>
      <c r="AL24" s="374"/>
      <c r="AM24" s="372">
        <v>302190</v>
      </c>
      <c r="AN24" s="373"/>
      <c r="AO24" s="373"/>
      <c r="AP24" s="373"/>
      <c r="AQ24" s="373"/>
      <c r="AR24" s="374"/>
      <c r="AS24" s="372">
        <v>2878</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842625</v>
      </c>
      <c r="BO24" s="420"/>
      <c r="BP24" s="420"/>
      <c r="BQ24" s="420"/>
      <c r="BR24" s="420"/>
      <c r="BS24" s="420"/>
      <c r="BT24" s="420"/>
      <c r="BU24" s="421"/>
      <c r="BV24" s="419">
        <v>1011422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5430</v>
      </c>
      <c r="R25" s="373"/>
      <c r="S25" s="373"/>
      <c r="T25" s="373"/>
      <c r="U25" s="373"/>
      <c r="V25" s="374"/>
      <c r="W25" s="462"/>
      <c r="X25" s="399"/>
      <c r="Y25" s="400"/>
      <c r="Z25" s="375" t="s">
        <v>177</v>
      </c>
      <c r="AA25" s="376"/>
      <c r="AB25" s="376"/>
      <c r="AC25" s="376"/>
      <c r="AD25" s="376"/>
      <c r="AE25" s="376"/>
      <c r="AF25" s="376"/>
      <c r="AG25" s="377"/>
      <c r="AH25" s="372" t="s">
        <v>147</v>
      </c>
      <c r="AI25" s="373"/>
      <c r="AJ25" s="373"/>
      <c r="AK25" s="373"/>
      <c r="AL25" s="374"/>
      <c r="AM25" s="372" t="s">
        <v>147</v>
      </c>
      <c r="AN25" s="373"/>
      <c r="AO25" s="373"/>
      <c r="AP25" s="373"/>
      <c r="AQ25" s="373"/>
      <c r="AR25" s="374"/>
      <c r="AS25" s="372" t="s">
        <v>147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72992</v>
      </c>
      <c r="BO25" s="449"/>
      <c r="BP25" s="449"/>
      <c r="BQ25" s="449"/>
      <c r="BR25" s="449"/>
      <c r="BS25" s="449"/>
      <c r="BT25" s="449"/>
      <c r="BU25" s="450"/>
      <c r="BV25" s="448">
        <v>29823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5330</v>
      </c>
      <c r="R26" s="373"/>
      <c r="S26" s="373"/>
      <c r="T26" s="373"/>
      <c r="U26" s="373"/>
      <c r="V26" s="374"/>
      <c r="W26" s="462"/>
      <c r="X26" s="399"/>
      <c r="Y26" s="400"/>
      <c r="Z26" s="375" t="s">
        <v>180</v>
      </c>
      <c r="AA26" s="430"/>
      <c r="AB26" s="430"/>
      <c r="AC26" s="430"/>
      <c r="AD26" s="430"/>
      <c r="AE26" s="430"/>
      <c r="AF26" s="430"/>
      <c r="AG26" s="431"/>
      <c r="AH26" s="372" t="s">
        <v>131</v>
      </c>
      <c r="AI26" s="373"/>
      <c r="AJ26" s="373"/>
      <c r="AK26" s="373"/>
      <c r="AL26" s="374"/>
      <c r="AM26" s="372" t="s">
        <v>131</v>
      </c>
      <c r="AN26" s="373"/>
      <c r="AO26" s="373"/>
      <c r="AP26" s="373"/>
      <c r="AQ26" s="373"/>
      <c r="AR26" s="374"/>
      <c r="AS26" s="372" t="s">
        <v>131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147</v>
      </c>
      <c r="BO26" s="420"/>
      <c r="BP26" s="420"/>
      <c r="BQ26" s="420"/>
      <c r="BR26" s="420"/>
      <c r="BS26" s="420"/>
      <c r="BT26" s="420"/>
      <c r="BU26" s="421"/>
      <c r="BV26" s="419" t="s">
        <v>131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3180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2430</v>
      </c>
      <c r="R28" s="373"/>
      <c r="S28" s="373"/>
      <c r="T28" s="373"/>
      <c r="U28" s="373"/>
      <c r="V28" s="374"/>
      <c r="W28" s="462"/>
      <c r="X28" s="399"/>
      <c r="Y28" s="400"/>
      <c r="Z28" s="375" t="s">
        <v>187</v>
      </c>
      <c r="AA28" s="376"/>
      <c r="AB28" s="376"/>
      <c r="AC28" s="376"/>
      <c r="AD28" s="376"/>
      <c r="AE28" s="376"/>
      <c r="AF28" s="376"/>
      <c r="AG28" s="377"/>
      <c r="AH28" s="372" t="s">
        <v>147</v>
      </c>
      <c r="AI28" s="373"/>
      <c r="AJ28" s="373"/>
      <c r="AK28" s="373"/>
      <c r="AL28" s="374"/>
      <c r="AM28" s="372" t="s">
        <v>147</v>
      </c>
      <c r="AN28" s="373"/>
      <c r="AO28" s="373"/>
      <c r="AP28" s="373"/>
      <c r="AQ28" s="373"/>
      <c r="AR28" s="374"/>
      <c r="AS28" s="372" t="s">
        <v>147</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1863590</v>
      </c>
      <c r="BO28" s="449"/>
      <c r="BP28" s="449"/>
      <c r="BQ28" s="449"/>
      <c r="BR28" s="449"/>
      <c r="BS28" s="449"/>
      <c r="BT28" s="449"/>
      <c r="BU28" s="450"/>
      <c r="BV28" s="448">
        <v>1389223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10</v>
      </c>
      <c r="M29" s="373"/>
      <c r="N29" s="373"/>
      <c r="O29" s="373"/>
      <c r="P29" s="374"/>
      <c r="Q29" s="372">
        <v>2200</v>
      </c>
      <c r="R29" s="373"/>
      <c r="S29" s="373"/>
      <c r="T29" s="373"/>
      <c r="U29" s="373"/>
      <c r="V29" s="374"/>
      <c r="W29" s="463"/>
      <c r="X29" s="464"/>
      <c r="Y29" s="465"/>
      <c r="Z29" s="375" t="s">
        <v>190</v>
      </c>
      <c r="AA29" s="376"/>
      <c r="AB29" s="376"/>
      <c r="AC29" s="376"/>
      <c r="AD29" s="376"/>
      <c r="AE29" s="376"/>
      <c r="AF29" s="376"/>
      <c r="AG29" s="377"/>
      <c r="AH29" s="372">
        <v>107</v>
      </c>
      <c r="AI29" s="373"/>
      <c r="AJ29" s="373"/>
      <c r="AK29" s="373"/>
      <c r="AL29" s="374"/>
      <c r="AM29" s="372">
        <v>309748</v>
      </c>
      <c r="AN29" s="373"/>
      <c r="AO29" s="373"/>
      <c r="AP29" s="373"/>
      <c r="AQ29" s="373"/>
      <c r="AR29" s="374"/>
      <c r="AS29" s="372">
        <v>2895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472021</v>
      </c>
      <c r="BO29" s="420"/>
      <c r="BP29" s="420"/>
      <c r="BQ29" s="420"/>
      <c r="BR29" s="420"/>
      <c r="BS29" s="420"/>
      <c r="BT29" s="420"/>
      <c r="BU29" s="421"/>
      <c r="BV29" s="419">
        <v>371657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3134114</v>
      </c>
      <c r="BO30" s="454"/>
      <c r="BP30" s="454"/>
      <c r="BQ30" s="454"/>
      <c r="BR30" s="454"/>
      <c r="BS30" s="454"/>
      <c r="BT30" s="454"/>
      <c r="BU30" s="455"/>
      <c r="BV30" s="453">
        <v>1780778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館林地区消防組合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西邑楽土地開発公社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邑楽館林医療企業団</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館林衛生施設組合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大泉町外二町環境衛生施設組合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太田市外三町広域清掃組合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群馬県市町村会館管理組合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群馬県市町村総合事務組合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群馬県後期高齢者医療広域連合（一般会計）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群馬県後期高齢者医療広域連合（事業会計）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群馬東部水道企業団</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YAAiZilQ3vH7gQg5vyrkhOwsNr+/GjXvAHaj+QglLhN0Jtk5j4qFDVfFSyVHjc/BrTVMaHXrOrNL5OGmmAPRQ==" saltValue="QXSCQcTLaoIfAubsfcT4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2231901</v>
      </c>
      <c r="S5" s="677"/>
      <c r="T5" s="677"/>
      <c r="U5" s="677"/>
      <c r="V5" s="677"/>
      <c r="W5" s="677"/>
      <c r="X5" s="677"/>
      <c r="Y5" s="702"/>
      <c r="Z5" s="715">
        <v>24</v>
      </c>
      <c r="AA5" s="715"/>
      <c r="AB5" s="715"/>
      <c r="AC5" s="715"/>
      <c r="AD5" s="716">
        <v>2150151</v>
      </c>
      <c r="AE5" s="716"/>
      <c r="AF5" s="716"/>
      <c r="AG5" s="716"/>
      <c r="AH5" s="716"/>
      <c r="AI5" s="716"/>
      <c r="AJ5" s="716"/>
      <c r="AK5" s="716"/>
      <c r="AL5" s="703">
        <v>63.3</v>
      </c>
      <c r="AM5" s="685"/>
      <c r="AN5" s="685"/>
      <c r="AO5" s="704"/>
      <c r="AP5" s="679" t="s">
        <v>230</v>
      </c>
      <c r="AQ5" s="680"/>
      <c r="AR5" s="680"/>
      <c r="AS5" s="680"/>
      <c r="AT5" s="680"/>
      <c r="AU5" s="680"/>
      <c r="AV5" s="680"/>
      <c r="AW5" s="680"/>
      <c r="AX5" s="680"/>
      <c r="AY5" s="680"/>
      <c r="AZ5" s="680"/>
      <c r="BA5" s="680"/>
      <c r="BB5" s="680"/>
      <c r="BC5" s="680"/>
      <c r="BD5" s="680"/>
      <c r="BE5" s="680"/>
      <c r="BF5" s="681"/>
      <c r="BG5" s="621">
        <v>2150151</v>
      </c>
      <c r="BH5" s="622"/>
      <c r="BI5" s="622"/>
      <c r="BJ5" s="622"/>
      <c r="BK5" s="622"/>
      <c r="BL5" s="622"/>
      <c r="BM5" s="622"/>
      <c r="BN5" s="623"/>
      <c r="BO5" s="659">
        <v>96.3</v>
      </c>
      <c r="BP5" s="659"/>
      <c r="BQ5" s="659"/>
      <c r="BR5" s="659"/>
      <c r="BS5" s="660">
        <v>31429</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62002</v>
      </c>
      <c r="S6" s="622"/>
      <c r="T6" s="622"/>
      <c r="U6" s="622"/>
      <c r="V6" s="622"/>
      <c r="W6" s="622"/>
      <c r="X6" s="622"/>
      <c r="Y6" s="623"/>
      <c r="Z6" s="659">
        <v>0.7</v>
      </c>
      <c r="AA6" s="659"/>
      <c r="AB6" s="659"/>
      <c r="AC6" s="659"/>
      <c r="AD6" s="660">
        <v>62002</v>
      </c>
      <c r="AE6" s="660"/>
      <c r="AF6" s="660"/>
      <c r="AG6" s="660"/>
      <c r="AH6" s="660"/>
      <c r="AI6" s="660"/>
      <c r="AJ6" s="660"/>
      <c r="AK6" s="660"/>
      <c r="AL6" s="624">
        <v>1.8</v>
      </c>
      <c r="AM6" s="625"/>
      <c r="AN6" s="625"/>
      <c r="AO6" s="661"/>
      <c r="AP6" s="618" t="s">
        <v>235</v>
      </c>
      <c r="AQ6" s="619"/>
      <c r="AR6" s="619"/>
      <c r="AS6" s="619"/>
      <c r="AT6" s="619"/>
      <c r="AU6" s="619"/>
      <c r="AV6" s="619"/>
      <c r="AW6" s="619"/>
      <c r="AX6" s="619"/>
      <c r="AY6" s="619"/>
      <c r="AZ6" s="619"/>
      <c r="BA6" s="619"/>
      <c r="BB6" s="619"/>
      <c r="BC6" s="619"/>
      <c r="BD6" s="619"/>
      <c r="BE6" s="619"/>
      <c r="BF6" s="620"/>
      <c r="BG6" s="621">
        <v>2150151</v>
      </c>
      <c r="BH6" s="622"/>
      <c r="BI6" s="622"/>
      <c r="BJ6" s="622"/>
      <c r="BK6" s="622"/>
      <c r="BL6" s="622"/>
      <c r="BM6" s="622"/>
      <c r="BN6" s="623"/>
      <c r="BO6" s="659">
        <v>96.3</v>
      </c>
      <c r="BP6" s="659"/>
      <c r="BQ6" s="659"/>
      <c r="BR6" s="659"/>
      <c r="BS6" s="660">
        <v>31429</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75845</v>
      </c>
      <c r="CS6" s="622"/>
      <c r="CT6" s="622"/>
      <c r="CU6" s="622"/>
      <c r="CV6" s="622"/>
      <c r="CW6" s="622"/>
      <c r="CX6" s="622"/>
      <c r="CY6" s="623"/>
      <c r="CZ6" s="703">
        <v>0.9</v>
      </c>
      <c r="DA6" s="685"/>
      <c r="DB6" s="685"/>
      <c r="DC6" s="705"/>
      <c r="DD6" s="627" t="s">
        <v>131</v>
      </c>
      <c r="DE6" s="622"/>
      <c r="DF6" s="622"/>
      <c r="DG6" s="622"/>
      <c r="DH6" s="622"/>
      <c r="DI6" s="622"/>
      <c r="DJ6" s="622"/>
      <c r="DK6" s="622"/>
      <c r="DL6" s="622"/>
      <c r="DM6" s="622"/>
      <c r="DN6" s="622"/>
      <c r="DO6" s="622"/>
      <c r="DP6" s="623"/>
      <c r="DQ6" s="627">
        <v>75845</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516</v>
      </c>
      <c r="S7" s="622"/>
      <c r="T7" s="622"/>
      <c r="U7" s="622"/>
      <c r="V7" s="622"/>
      <c r="W7" s="622"/>
      <c r="X7" s="622"/>
      <c r="Y7" s="623"/>
      <c r="Z7" s="659">
        <v>0</v>
      </c>
      <c r="AA7" s="659"/>
      <c r="AB7" s="659"/>
      <c r="AC7" s="659"/>
      <c r="AD7" s="660">
        <v>516</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708193</v>
      </c>
      <c r="BH7" s="622"/>
      <c r="BI7" s="622"/>
      <c r="BJ7" s="622"/>
      <c r="BK7" s="622"/>
      <c r="BL7" s="622"/>
      <c r="BM7" s="622"/>
      <c r="BN7" s="623"/>
      <c r="BO7" s="659">
        <v>31.7</v>
      </c>
      <c r="BP7" s="659"/>
      <c r="BQ7" s="659"/>
      <c r="BR7" s="659"/>
      <c r="BS7" s="660">
        <v>31429</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3723002</v>
      </c>
      <c r="CS7" s="622"/>
      <c r="CT7" s="622"/>
      <c r="CU7" s="622"/>
      <c r="CV7" s="622"/>
      <c r="CW7" s="622"/>
      <c r="CX7" s="622"/>
      <c r="CY7" s="623"/>
      <c r="CZ7" s="659">
        <v>42.8</v>
      </c>
      <c r="DA7" s="659"/>
      <c r="DB7" s="659"/>
      <c r="DC7" s="659"/>
      <c r="DD7" s="627">
        <v>55816</v>
      </c>
      <c r="DE7" s="622"/>
      <c r="DF7" s="622"/>
      <c r="DG7" s="622"/>
      <c r="DH7" s="622"/>
      <c r="DI7" s="622"/>
      <c r="DJ7" s="622"/>
      <c r="DK7" s="622"/>
      <c r="DL7" s="622"/>
      <c r="DM7" s="622"/>
      <c r="DN7" s="622"/>
      <c r="DO7" s="622"/>
      <c r="DP7" s="623"/>
      <c r="DQ7" s="627">
        <v>3600033</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6681</v>
      </c>
      <c r="S8" s="622"/>
      <c r="T8" s="622"/>
      <c r="U8" s="622"/>
      <c r="V8" s="622"/>
      <c r="W8" s="622"/>
      <c r="X8" s="622"/>
      <c r="Y8" s="623"/>
      <c r="Z8" s="659">
        <v>0.1</v>
      </c>
      <c r="AA8" s="659"/>
      <c r="AB8" s="659"/>
      <c r="AC8" s="659"/>
      <c r="AD8" s="660">
        <v>6681</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20199</v>
      </c>
      <c r="BH8" s="622"/>
      <c r="BI8" s="622"/>
      <c r="BJ8" s="622"/>
      <c r="BK8" s="622"/>
      <c r="BL8" s="622"/>
      <c r="BM8" s="622"/>
      <c r="BN8" s="623"/>
      <c r="BO8" s="659">
        <v>0.9</v>
      </c>
      <c r="BP8" s="659"/>
      <c r="BQ8" s="659"/>
      <c r="BR8" s="659"/>
      <c r="BS8" s="660" t="s">
        <v>147</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1469771</v>
      </c>
      <c r="CS8" s="622"/>
      <c r="CT8" s="622"/>
      <c r="CU8" s="622"/>
      <c r="CV8" s="622"/>
      <c r="CW8" s="622"/>
      <c r="CX8" s="622"/>
      <c r="CY8" s="623"/>
      <c r="CZ8" s="659">
        <v>16.899999999999999</v>
      </c>
      <c r="DA8" s="659"/>
      <c r="DB8" s="659"/>
      <c r="DC8" s="659"/>
      <c r="DD8" s="627">
        <v>15585</v>
      </c>
      <c r="DE8" s="622"/>
      <c r="DF8" s="622"/>
      <c r="DG8" s="622"/>
      <c r="DH8" s="622"/>
      <c r="DI8" s="622"/>
      <c r="DJ8" s="622"/>
      <c r="DK8" s="622"/>
      <c r="DL8" s="622"/>
      <c r="DM8" s="622"/>
      <c r="DN8" s="622"/>
      <c r="DO8" s="622"/>
      <c r="DP8" s="623"/>
      <c r="DQ8" s="627">
        <v>922025</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5073</v>
      </c>
      <c r="S9" s="622"/>
      <c r="T9" s="622"/>
      <c r="U9" s="622"/>
      <c r="V9" s="622"/>
      <c r="W9" s="622"/>
      <c r="X9" s="622"/>
      <c r="Y9" s="623"/>
      <c r="Z9" s="659">
        <v>0.1</v>
      </c>
      <c r="AA9" s="659"/>
      <c r="AB9" s="659"/>
      <c r="AC9" s="659"/>
      <c r="AD9" s="660">
        <v>5073</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517014</v>
      </c>
      <c r="BH9" s="622"/>
      <c r="BI9" s="622"/>
      <c r="BJ9" s="622"/>
      <c r="BK9" s="622"/>
      <c r="BL9" s="622"/>
      <c r="BM9" s="622"/>
      <c r="BN9" s="623"/>
      <c r="BO9" s="659">
        <v>23.2</v>
      </c>
      <c r="BP9" s="659"/>
      <c r="BQ9" s="659"/>
      <c r="BR9" s="659"/>
      <c r="BS9" s="660" t="s">
        <v>245</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489966</v>
      </c>
      <c r="CS9" s="622"/>
      <c r="CT9" s="622"/>
      <c r="CU9" s="622"/>
      <c r="CV9" s="622"/>
      <c r="CW9" s="622"/>
      <c r="CX9" s="622"/>
      <c r="CY9" s="623"/>
      <c r="CZ9" s="659">
        <v>5.6</v>
      </c>
      <c r="DA9" s="659"/>
      <c r="DB9" s="659"/>
      <c r="DC9" s="659"/>
      <c r="DD9" s="627">
        <v>21986</v>
      </c>
      <c r="DE9" s="622"/>
      <c r="DF9" s="622"/>
      <c r="DG9" s="622"/>
      <c r="DH9" s="622"/>
      <c r="DI9" s="622"/>
      <c r="DJ9" s="622"/>
      <c r="DK9" s="622"/>
      <c r="DL9" s="622"/>
      <c r="DM9" s="622"/>
      <c r="DN9" s="622"/>
      <c r="DO9" s="622"/>
      <c r="DP9" s="623"/>
      <c r="DQ9" s="627">
        <v>408586</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245</v>
      </c>
      <c r="S10" s="622"/>
      <c r="T10" s="622"/>
      <c r="U10" s="622"/>
      <c r="V10" s="622"/>
      <c r="W10" s="622"/>
      <c r="X10" s="622"/>
      <c r="Y10" s="623"/>
      <c r="Z10" s="659" t="s">
        <v>245</v>
      </c>
      <c r="AA10" s="659"/>
      <c r="AB10" s="659"/>
      <c r="AC10" s="659"/>
      <c r="AD10" s="660" t="s">
        <v>147</v>
      </c>
      <c r="AE10" s="660"/>
      <c r="AF10" s="660"/>
      <c r="AG10" s="660"/>
      <c r="AH10" s="660"/>
      <c r="AI10" s="660"/>
      <c r="AJ10" s="660"/>
      <c r="AK10" s="660"/>
      <c r="AL10" s="624" t="s">
        <v>245</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60718</v>
      </c>
      <c r="BH10" s="622"/>
      <c r="BI10" s="622"/>
      <c r="BJ10" s="622"/>
      <c r="BK10" s="622"/>
      <c r="BL10" s="622"/>
      <c r="BM10" s="622"/>
      <c r="BN10" s="623"/>
      <c r="BO10" s="659">
        <v>2.7</v>
      </c>
      <c r="BP10" s="659"/>
      <c r="BQ10" s="659"/>
      <c r="BR10" s="659"/>
      <c r="BS10" s="660" t="s">
        <v>245</v>
      </c>
      <c r="BT10" s="660"/>
      <c r="BU10" s="660"/>
      <c r="BV10" s="660"/>
      <c r="BW10" s="660"/>
      <c r="BX10" s="660"/>
      <c r="BY10" s="660"/>
      <c r="BZ10" s="660"/>
      <c r="CA10" s="660"/>
      <c r="CB10" s="698"/>
      <c r="CD10" s="618" t="s">
        <v>249</v>
      </c>
      <c r="CE10" s="619"/>
      <c r="CF10" s="619"/>
      <c r="CG10" s="619"/>
      <c r="CH10" s="619"/>
      <c r="CI10" s="619"/>
      <c r="CJ10" s="619"/>
      <c r="CK10" s="619"/>
      <c r="CL10" s="619"/>
      <c r="CM10" s="619"/>
      <c r="CN10" s="619"/>
      <c r="CO10" s="619"/>
      <c r="CP10" s="619"/>
      <c r="CQ10" s="620"/>
      <c r="CR10" s="621">
        <v>125</v>
      </c>
      <c r="CS10" s="622"/>
      <c r="CT10" s="622"/>
      <c r="CU10" s="622"/>
      <c r="CV10" s="622"/>
      <c r="CW10" s="622"/>
      <c r="CX10" s="622"/>
      <c r="CY10" s="623"/>
      <c r="CZ10" s="659">
        <v>0</v>
      </c>
      <c r="DA10" s="659"/>
      <c r="DB10" s="659"/>
      <c r="DC10" s="659"/>
      <c r="DD10" s="627" t="s">
        <v>131</v>
      </c>
      <c r="DE10" s="622"/>
      <c r="DF10" s="622"/>
      <c r="DG10" s="622"/>
      <c r="DH10" s="622"/>
      <c r="DI10" s="622"/>
      <c r="DJ10" s="622"/>
      <c r="DK10" s="622"/>
      <c r="DL10" s="622"/>
      <c r="DM10" s="622"/>
      <c r="DN10" s="622"/>
      <c r="DO10" s="622"/>
      <c r="DP10" s="623"/>
      <c r="DQ10" s="627">
        <v>125</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300689</v>
      </c>
      <c r="S11" s="622"/>
      <c r="T11" s="622"/>
      <c r="U11" s="622"/>
      <c r="V11" s="622"/>
      <c r="W11" s="622"/>
      <c r="X11" s="622"/>
      <c r="Y11" s="623"/>
      <c r="Z11" s="624">
        <v>3.2</v>
      </c>
      <c r="AA11" s="625"/>
      <c r="AB11" s="625"/>
      <c r="AC11" s="626"/>
      <c r="AD11" s="627">
        <v>300689</v>
      </c>
      <c r="AE11" s="622"/>
      <c r="AF11" s="622"/>
      <c r="AG11" s="622"/>
      <c r="AH11" s="622"/>
      <c r="AI11" s="622"/>
      <c r="AJ11" s="622"/>
      <c r="AK11" s="623"/>
      <c r="AL11" s="624">
        <v>8.9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110262</v>
      </c>
      <c r="BH11" s="622"/>
      <c r="BI11" s="622"/>
      <c r="BJ11" s="622"/>
      <c r="BK11" s="622"/>
      <c r="BL11" s="622"/>
      <c r="BM11" s="622"/>
      <c r="BN11" s="623"/>
      <c r="BO11" s="659">
        <v>4.9000000000000004</v>
      </c>
      <c r="BP11" s="659"/>
      <c r="BQ11" s="659"/>
      <c r="BR11" s="659"/>
      <c r="BS11" s="660">
        <v>31429</v>
      </c>
      <c r="BT11" s="660"/>
      <c r="BU11" s="660"/>
      <c r="BV11" s="660"/>
      <c r="BW11" s="660"/>
      <c r="BX11" s="660"/>
      <c r="BY11" s="660"/>
      <c r="BZ11" s="660"/>
      <c r="CA11" s="660"/>
      <c r="CB11" s="698"/>
      <c r="CD11" s="618" t="s">
        <v>252</v>
      </c>
      <c r="CE11" s="619"/>
      <c r="CF11" s="619"/>
      <c r="CG11" s="619"/>
      <c r="CH11" s="619"/>
      <c r="CI11" s="619"/>
      <c r="CJ11" s="619"/>
      <c r="CK11" s="619"/>
      <c r="CL11" s="619"/>
      <c r="CM11" s="619"/>
      <c r="CN11" s="619"/>
      <c r="CO11" s="619"/>
      <c r="CP11" s="619"/>
      <c r="CQ11" s="620"/>
      <c r="CR11" s="621">
        <v>124501</v>
      </c>
      <c r="CS11" s="622"/>
      <c r="CT11" s="622"/>
      <c r="CU11" s="622"/>
      <c r="CV11" s="622"/>
      <c r="CW11" s="622"/>
      <c r="CX11" s="622"/>
      <c r="CY11" s="623"/>
      <c r="CZ11" s="659">
        <v>1.4</v>
      </c>
      <c r="DA11" s="659"/>
      <c r="DB11" s="659"/>
      <c r="DC11" s="659"/>
      <c r="DD11" s="627">
        <v>27958</v>
      </c>
      <c r="DE11" s="622"/>
      <c r="DF11" s="622"/>
      <c r="DG11" s="622"/>
      <c r="DH11" s="622"/>
      <c r="DI11" s="622"/>
      <c r="DJ11" s="622"/>
      <c r="DK11" s="622"/>
      <c r="DL11" s="622"/>
      <c r="DM11" s="622"/>
      <c r="DN11" s="622"/>
      <c r="DO11" s="622"/>
      <c r="DP11" s="623"/>
      <c r="DQ11" s="627">
        <v>95529</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245</v>
      </c>
      <c r="AE12" s="660"/>
      <c r="AF12" s="660"/>
      <c r="AG12" s="660"/>
      <c r="AH12" s="660"/>
      <c r="AI12" s="660"/>
      <c r="AJ12" s="660"/>
      <c r="AK12" s="660"/>
      <c r="AL12" s="624" t="s">
        <v>245</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1307571</v>
      </c>
      <c r="BH12" s="622"/>
      <c r="BI12" s="622"/>
      <c r="BJ12" s="622"/>
      <c r="BK12" s="622"/>
      <c r="BL12" s="622"/>
      <c r="BM12" s="622"/>
      <c r="BN12" s="623"/>
      <c r="BO12" s="659">
        <v>58.6</v>
      </c>
      <c r="BP12" s="659"/>
      <c r="BQ12" s="659"/>
      <c r="BR12" s="659"/>
      <c r="BS12" s="660" t="s">
        <v>245</v>
      </c>
      <c r="BT12" s="660"/>
      <c r="BU12" s="660"/>
      <c r="BV12" s="660"/>
      <c r="BW12" s="660"/>
      <c r="BX12" s="660"/>
      <c r="BY12" s="660"/>
      <c r="BZ12" s="660"/>
      <c r="CA12" s="660"/>
      <c r="CB12" s="698"/>
      <c r="CD12" s="618" t="s">
        <v>255</v>
      </c>
      <c r="CE12" s="619"/>
      <c r="CF12" s="619"/>
      <c r="CG12" s="619"/>
      <c r="CH12" s="619"/>
      <c r="CI12" s="619"/>
      <c r="CJ12" s="619"/>
      <c r="CK12" s="619"/>
      <c r="CL12" s="619"/>
      <c r="CM12" s="619"/>
      <c r="CN12" s="619"/>
      <c r="CO12" s="619"/>
      <c r="CP12" s="619"/>
      <c r="CQ12" s="620"/>
      <c r="CR12" s="621">
        <v>121517</v>
      </c>
      <c r="CS12" s="622"/>
      <c r="CT12" s="622"/>
      <c r="CU12" s="622"/>
      <c r="CV12" s="622"/>
      <c r="CW12" s="622"/>
      <c r="CX12" s="622"/>
      <c r="CY12" s="623"/>
      <c r="CZ12" s="659">
        <v>1.4</v>
      </c>
      <c r="DA12" s="659"/>
      <c r="DB12" s="659"/>
      <c r="DC12" s="659"/>
      <c r="DD12" s="627">
        <v>4281</v>
      </c>
      <c r="DE12" s="622"/>
      <c r="DF12" s="622"/>
      <c r="DG12" s="622"/>
      <c r="DH12" s="622"/>
      <c r="DI12" s="622"/>
      <c r="DJ12" s="622"/>
      <c r="DK12" s="622"/>
      <c r="DL12" s="622"/>
      <c r="DM12" s="622"/>
      <c r="DN12" s="622"/>
      <c r="DO12" s="622"/>
      <c r="DP12" s="623"/>
      <c r="DQ12" s="627">
        <v>118597</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245</v>
      </c>
      <c r="AA13" s="659"/>
      <c r="AB13" s="659"/>
      <c r="AC13" s="659"/>
      <c r="AD13" s="660" t="s">
        <v>245</v>
      </c>
      <c r="AE13" s="660"/>
      <c r="AF13" s="660"/>
      <c r="AG13" s="660"/>
      <c r="AH13" s="660"/>
      <c r="AI13" s="660"/>
      <c r="AJ13" s="660"/>
      <c r="AK13" s="660"/>
      <c r="AL13" s="624" t="s">
        <v>131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1303691</v>
      </c>
      <c r="BH13" s="622"/>
      <c r="BI13" s="622"/>
      <c r="BJ13" s="622"/>
      <c r="BK13" s="622"/>
      <c r="BL13" s="622"/>
      <c r="BM13" s="622"/>
      <c r="BN13" s="623"/>
      <c r="BO13" s="659">
        <v>58.4</v>
      </c>
      <c r="BP13" s="659"/>
      <c r="BQ13" s="659"/>
      <c r="BR13" s="659"/>
      <c r="BS13" s="660" t="s">
        <v>131</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463698</v>
      </c>
      <c r="CS13" s="622"/>
      <c r="CT13" s="622"/>
      <c r="CU13" s="622"/>
      <c r="CV13" s="622"/>
      <c r="CW13" s="622"/>
      <c r="CX13" s="622"/>
      <c r="CY13" s="623"/>
      <c r="CZ13" s="659">
        <v>5.3</v>
      </c>
      <c r="DA13" s="659"/>
      <c r="DB13" s="659"/>
      <c r="DC13" s="659"/>
      <c r="DD13" s="627">
        <v>124401</v>
      </c>
      <c r="DE13" s="622"/>
      <c r="DF13" s="622"/>
      <c r="DG13" s="622"/>
      <c r="DH13" s="622"/>
      <c r="DI13" s="622"/>
      <c r="DJ13" s="622"/>
      <c r="DK13" s="622"/>
      <c r="DL13" s="622"/>
      <c r="DM13" s="622"/>
      <c r="DN13" s="622"/>
      <c r="DO13" s="622"/>
      <c r="DP13" s="623"/>
      <c r="DQ13" s="627">
        <v>332812</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111</v>
      </c>
      <c r="S14" s="622"/>
      <c r="T14" s="622"/>
      <c r="U14" s="622"/>
      <c r="V14" s="622"/>
      <c r="W14" s="622"/>
      <c r="X14" s="622"/>
      <c r="Y14" s="623"/>
      <c r="Z14" s="659">
        <v>0</v>
      </c>
      <c r="AA14" s="659"/>
      <c r="AB14" s="659"/>
      <c r="AC14" s="659"/>
      <c r="AD14" s="660">
        <v>111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45490</v>
      </c>
      <c r="BH14" s="622"/>
      <c r="BI14" s="622"/>
      <c r="BJ14" s="622"/>
      <c r="BK14" s="622"/>
      <c r="BL14" s="622"/>
      <c r="BM14" s="622"/>
      <c r="BN14" s="623"/>
      <c r="BO14" s="659">
        <v>2</v>
      </c>
      <c r="BP14" s="659"/>
      <c r="BQ14" s="659"/>
      <c r="BR14" s="659"/>
      <c r="BS14" s="660" t="s">
        <v>245</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252603</v>
      </c>
      <c r="CS14" s="622"/>
      <c r="CT14" s="622"/>
      <c r="CU14" s="622"/>
      <c r="CV14" s="622"/>
      <c r="CW14" s="622"/>
      <c r="CX14" s="622"/>
      <c r="CY14" s="623"/>
      <c r="CZ14" s="659">
        <v>2.9</v>
      </c>
      <c r="DA14" s="659"/>
      <c r="DB14" s="659"/>
      <c r="DC14" s="659"/>
      <c r="DD14" s="627">
        <v>1702</v>
      </c>
      <c r="DE14" s="622"/>
      <c r="DF14" s="622"/>
      <c r="DG14" s="622"/>
      <c r="DH14" s="622"/>
      <c r="DI14" s="622"/>
      <c r="DJ14" s="622"/>
      <c r="DK14" s="622"/>
      <c r="DL14" s="622"/>
      <c r="DM14" s="622"/>
      <c r="DN14" s="622"/>
      <c r="DO14" s="622"/>
      <c r="DP14" s="623"/>
      <c r="DQ14" s="627">
        <v>251657</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245</v>
      </c>
      <c r="S15" s="622"/>
      <c r="T15" s="622"/>
      <c r="U15" s="622"/>
      <c r="V15" s="622"/>
      <c r="W15" s="622"/>
      <c r="X15" s="622"/>
      <c r="Y15" s="623"/>
      <c r="Z15" s="659" t="s">
        <v>245</v>
      </c>
      <c r="AA15" s="659"/>
      <c r="AB15" s="659"/>
      <c r="AC15" s="659"/>
      <c r="AD15" s="660" t="s">
        <v>131</v>
      </c>
      <c r="AE15" s="660"/>
      <c r="AF15" s="660"/>
      <c r="AG15" s="660"/>
      <c r="AH15" s="660"/>
      <c r="AI15" s="660"/>
      <c r="AJ15" s="660"/>
      <c r="AK15" s="660"/>
      <c r="AL15" s="624" t="s">
        <v>131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88897</v>
      </c>
      <c r="BH15" s="622"/>
      <c r="BI15" s="622"/>
      <c r="BJ15" s="622"/>
      <c r="BK15" s="622"/>
      <c r="BL15" s="622"/>
      <c r="BM15" s="622"/>
      <c r="BN15" s="623"/>
      <c r="BO15" s="659">
        <v>4</v>
      </c>
      <c r="BP15" s="659"/>
      <c r="BQ15" s="659"/>
      <c r="BR15" s="659"/>
      <c r="BS15" s="660" t="s">
        <v>147</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1560749</v>
      </c>
      <c r="CS15" s="622"/>
      <c r="CT15" s="622"/>
      <c r="CU15" s="622"/>
      <c r="CV15" s="622"/>
      <c r="CW15" s="622"/>
      <c r="CX15" s="622"/>
      <c r="CY15" s="623"/>
      <c r="CZ15" s="659">
        <v>17.899999999999999</v>
      </c>
      <c r="DA15" s="659"/>
      <c r="DB15" s="659"/>
      <c r="DC15" s="659"/>
      <c r="DD15" s="627">
        <v>54614</v>
      </c>
      <c r="DE15" s="622"/>
      <c r="DF15" s="622"/>
      <c r="DG15" s="622"/>
      <c r="DH15" s="622"/>
      <c r="DI15" s="622"/>
      <c r="DJ15" s="622"/>
      <c r="DK15" s="622"/>
      <c r="DL15" s="622"/>
      <c r="DM15" s="622"/>
      <c r="DN15" s="622"/>
      <c r="DO15" s="622"/>
      <c r="DP15" s="623"/>
      <c r="DQ15" s="627">
        <v>1454419</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7160</v>
      </c>
      <c r="S16" s="622"/>
      <c r="T16" s="622"/>
      <c r="U16" s="622"/>
      <c r="V16" s="622"/>
      <c r="W16" s="622"/>
      <c r="X16" s="622"/>
      <c r="Y16" s="623"/>
      <c r="Z16" s="659">
        <v>0.1</v>
      </c>
      <c r="AA16" s="659"/>
      <c r="AB16" s="659"/>
      <c r="AC16" s="659"/>
      <c r="AD16" s="660">
        <v>7160</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147</v>
      </c>
      <c r="BH16" s="622"/>
      <c r="BI16" s="622"/>
      <c r="BJ16" s="622"/>
      <c r="BK16" s="622"/>
      <c r="BL16" s="622"/>
      <c r="BM16" s="622"/>
      <c r="BN16" s="623"/>
      <c r="BO16" s="659" t="s">
        <v>131</v>
      </c>
      <c r="BP16" s="659"/>
      <c r="BQ16" s="659"/>
      <c r="BR16" s="659"/>
      <c r="BS16" s="660" t="s">
        <v>245</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t="s">
        <v>131</v>
      </c>
      <c r="CS16" s="622"/>
      <c r="CT16" s="622"/>
      <c r="CU16" s="622"/>
      <c r="CV16" s="622"/>
      <c r="CW16" s="622"/>
      <c r="CX16" s="622"/>
      <c r="CY16" s="623"/>
      <c r="CZ16" s="659" t="s">
        <v>131</v>
      </c>
      <c r="DA16" s="659"/>
      <c r="DB16" s="659"/>
      <c r="DC16" s="659"/>
      <c r="DD16" s="627" t="s">
        <v>245</v>
      </c>
      <c r="DE16" s="622"/>
      <c r="DF16" s="622"/>
      <c r="DG16" s="622"/>
      <c r="DH16" s="622"/>
      <c r="DI16" s="622"/>
      <c r="DJ16" s="622"/>
      <c r="DK16" s="622"/>
      <c r="DL16" s="622"/>
      <c r="DM16" s="622"/>
      <c r="DN16" s="622"/>
      <c r="DO16" s="622"/>
      <c r="DP16" s="623"/>
      <c r="DQ16" s="627" t="s">
        <v>131</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36756</v>
      </c>
      <c r="S17" s="622"/>
      <c r="T17" s="622"/>
      <c r="U17" s="622"/>
      <c r="V17" s="622"/>
      <c r="W17" s="622"/>
      <c r="X17" s="622"/>
      <c r="Y17" s="623"/>
      <c r="Z17" s="659">
        <v>0.4</v>
      </c>
      <c r="AA17" s="659"/>
      <c r="AB17" s="659"/>
      <c r="AC17" s="659"/>
      <c r="AD17" s="660">
        <v>36756</v>
      </c>
      <c r="AE17" s="660"/>
      <c r="AF17" s="660"/>
      <c r="AG17" s="660"/>
      <c r="AH17" s="660"/>
      <c r="AI17" s="660"/>
      <c r="AJ17" s="660"/>
      <c r="AK17" s="660"/>
      <c r="AL17" s="624">
        <v>1.1000000000000001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418340</v>
      </c>
      <c r="CS17" s="622"/>
      <c r="CT17" s="622"/>
      <c r="CU17" s="622"/>
      <c r="CV17" s="622"/>
      <c r="CW17" s="622"/>
      <c r="CX17" s="622"/>
      <c r="CY17" s="623"/>
      <c r="CZ17" s="659">
        <v>4.8</v>
      </c>
      <c r="DA17" s="659"/>
      <c r="DB17" s="659"/>
      <c r="DC17" s="659"/>
      <c r="DD17" s="627" t="s">
        <v>131</v>
      </c>
      <c r="DE17" s="622"/>
      <c r="DF17" s="622"/>
      <c r="DG17" s="622"/>
      <c r="DH17" s="622"/>
      <c r="DI17" s="622"/>
      <c r="DJ17" s="622"/>
      <c r="DK17" s="622"/>
      <c r="DL17" s="622"/>
      <c r="DM17" s="622"/>
      <c r="DN17" s="622"/>
      <c r="DO17" s="622"/>
      <c r="DP17" s="623"/>
      <c r="DQ17" s="627">
        <v>418340</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17211</v>
      </c>
      <c r="S18" s="622"/>
      <c r="T18" s="622"/>
      <c r="U18" s="622"/>
      <c r="V18" s="622"/>
      <c r="W18" s="622"/>
      <c r="X18" s="622"/>
      <c r="Y18" s="623"/>
      <c r="Z18" s="659">
        <v>0.2</v>
      </c>
      <c r="AA18" s="659"/>
      <c r="AB18" s="659"/>
      <c r="AC18" s="659"/>
      <c r="AD18" s="660">
        <v>17211</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245</v>
      </c>
      <c r="BP18" s="659"/>
      <c r="BQ18" s="659"/>
      <c r="BR18" s="659"/>
      <c r="BS18" s="660" t="s">
        <v>147</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245</v>
      </c>
      <c r="DA18" s="659"/>
      <c r="DB18" s="659"/>
      <c r="DC18" s="659"/>
      <c r="DD18" s="627" t="s">
        <v>131</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13297</v>
      </c>
      <c r="S19" s="622"/>
      <c r="T19" s="622"/>
      <c r="U19" s="622"/>
      <c r="V19" s="622"/>
      <c r="W19" s="622"/>
      <c r="X19" s="622"/>
      <c r="Y19" s="623"/>
      <c r="Z19" s="659">
        <v>0.1</v>
      </c>
      <c r="AA19" s="659"/>
      <c r="AB19" s="659"/>
      <c r="AC19" s="659"/>
      <c r="AD19" s="660">
        <v>13297</v>
      </c>
      <c r="AE19" s="660"/>
      <c r="AF19" s="660"/>
      <c r="AG19" s="660"/>
      <c r="AH19" s="660"/>
      <c r="AI19" s="660"/>
      <c r="AJ19" s="660"/>
      <c r="AK19" s="660"/>
      <c r="AL19" s="624">
        <v>0.4</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81750</v>
      </c>
      <c r="BH19" s="622"/>
      <c r="BI19" s="622"/>
      <c r="BJ19" s="622"/>
      <c r="BK19" s="622"/>
      <c r="BL19" s="622"/>
      <c r="BM19" s="622"/>
      <c r="BN19" s="623"/>
      <c r="BO19" s="659">
        <v>3.7</v>
      </c>
      <c r="BP19" s="659"/>
      <c r="BQ19" s="659"/>
      <c r="BR19" s="659"/>
      <c r="BS19" s="660" t="s">
        <v>245</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245</v>
      </c>
      <c r="DA19" s="659"/>
      <c r="DB19" s="659"/>
      <c r="DC19" s="659"/>
      <c r="DD19" s="627" t="s">
        <v>245</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3914</v>
      </c>
      <c r="S20" s="622"/>
      <c r="T20" s="622"/>
      <c r="U20" s="622"/>
      <c r="V20" s="622"/>
      <c r="W20" s="622"/>
      <c r="X20" s="622"/>
      <c r="Y20" s="623"/>
      <c r="Z20" s="659">
        <v>0</v>
      </c>
      <c r="AA20" s="659"/>
      <c r="AB20" s="659"/>
      <c r="AC20" s="659"/>
      <c r="AD20" s="660">
        <v>3914</v>
      </c>
      <c r="AE20" s="660"/>
      <c r="AF20" s="660"/>
      <c r="AG20" s="660"/>
      <c r="AH20" s="660"/>
      <c r="AI20" s="660"/>
      <c r="AJ20" s="660"/>
      <c r="AK20" s="660"/>
      <c r="AL20" s="624">
        <v>0.1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81750</v>
      </c>
      <c r="BH20" s="622"/>
      <c r="BI20" s="622"/>
      <c r="BJ20" s="622"/>
      <c r="BK20" s="622"/>
      <c r="BL20" s="622"/>
      <c r="BM20" s="622"/>
      <c r="BN20" s="623"/>
      <c r="BO20" s="659">
        <v>3.7</v>
      </c>
      <c r="BP20" s="659"/>
      <c r="BQ20" s="659"/>
      <c r="BR20" s="659"/>
      <c r="BS20" s="660" t="s">
        <v>131</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8700117</v>
      </c>
      <c r="CS20" s="622"/>
      <c r="CT20" s="622"/>
      <c r="CU20" s="622"/>
      <c r="CV20" s="622"/>
      <c r="CW20" s="622"/>
      <c r="CX20" s="622"/>
      <c r="CY20" s="623"/>
      <c r="CZ20" s="659">
        <v>100</v>
      </c>
      <c r="DA20" s="659"/>
      <c r="DB20" s="659"/>
      <c r="DC20" s="659"/>
      <c r="DD20" s="627">
        <v>306343</v>
      </c>
      <c r="DE20" s="622"/>
      <c r="DF20" s="622"/>
      <c r="DG20" s="622"/>
      <c r="DH20" s="622"/>
      <c r="DI20" s="622"/>
      <c r="DJ20" s="622"/>
      <c r="DK20" s="622"/>
      <c r="DL20" s="622"/>
      <c r="DM20" s="622"/>
      <c r="DN20" s="622"/>
      <c r="DO20" s="622"/>
      <c r="DP20" s="623"/>
      <c r="DQ20" s="627">
        <v>7677968</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912830</v>
      </c>
      <c r="S21" s="622"/>
      <c r="T21" s="622"/>
      <c r="U21" s="622"/>
      <c r="V21" s="622"/>
      <c r="W21" s="622"/>
      <c r="X21" s="622"/>
      <c r="Y21" s="623"/>
      <c r="Z21" s="659">
        <v>9.8000000000000007</v>
      </c>
      <c r="AA21" s="659"/>
      <c r="AB21" s="659"/>
      <c r="AC21" s="659"/>
      <c r="AD21" s="660">
        <v>803482</v>
      </c>
      <c r="AE21" s="660"/>
      <c r="AF21" s="660"/>
      <c r="AG21" s="660"/>
      <c r="AH21" s="660"/>
      <c r="AI21" s="660"/>
      <c r="AJ21" s="660"/>
      <c r="AK21" s="660"/>
      <c r="AL21" s="624">
        <v>23.7</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131</v>
      </c>
      <c r="BH21" s="622"/>
      <c r="BI21" s="622"/>
      <c r="BJ21" s="622"/>
      <c r="BK21" s="622"/>
      <c r="BL21" s="622"/>
      <c r="BM21" s="622"/>
      <c r="BN21" s="623"/>
      <c r="BO21" s="659" t="s">
        <v>245</v>
      </c>
      <c r="BP21" s="659"/>
      <c r="BQ21" s="659"/>
      <c r="BR21" s="659"/>
      <c r="BS21" s="660" t="s">
        <v>245</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803482</v>
      </c>
      <c r="S22" s="622"/>
      <c r="T22" s="622"/>
      <c r="U22" s="622"/>
      <c r="V22" s="622"/>
      <c r="W22" s="622"/>
      <c r="X22" s="622"/>
      <c r="Y22" s="623"/>
      <c r="Z22" s="659">
        <v>8.6999999999999993</v>
      </c>
      <c r="AA22" s="659"/>
      <c r="AB22" s="659"/>
      <c r="AC22" s="659"/>
      <c r="AD22" s="660">
        <v>803482</v>
      </c>
      <c r="AE22" s="660"/>
      <c r="AF22" s="660"/>
      <c r="AG22" s="660"/>
      <c r="AH22" s="660"/>
      <c r="AI22" s="660"/>
      <c r="AJ22" s="660"/>
      <c r="AK22" s="660"/>
      <c r="AL22" s="624">
        <v>23.7</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245</v>
      </c>
      <c r="BH22" s="622"/>
      <c r="BI22" s="622"/>
      <c r="BJ22" s="622"/>
      <c r="BK22" s="622"/>
      <c r="BL22" s="622"/>
      <c r="BM22" s="622"/>
      <c r="BN22" s="623"/>
      <c r="BO22" s="659" t="s">
        <v>131</v>
      </c>
      <c r="BP22" s="659"/>
      <c r="BQ22" s="659"/>
      <c r="BR22" s="659"/>
      <c r="BS22" s="660" t="s">
        <v>245</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106427</v>
      </c>
      <c r="S23" s="622"/>
      <c r="T23" s="622"/>
      <c r="U23" s="622"/>
      <c r="V23" s="622"/>
      <c r="W23" s="622"/>
      <c r="X23" s="622"/>
      <c r="Y23" s="623"/>
      <c r="Z23" s="659">
        <v>1.1000000000000001</v>
      </c>
      <c r="AA23" s="659"/>
      <c r="AB23" s="659"/>
      <c r="AC23" s="659"/>
      <c r="AD23" s="660" t="s">
        <v>131</v>
      </c>
      <c r="AE23" s="660"/>
      <c r="AF23" s="660"/>
      <c r="AG23" s="660"/>
      <c r="AH23" s="660"/>
      <c r="AI23" s="660"/>
      <c r="AJ23" s="660"/>
      <c r="AK23" s="660"/>
      <c r="AL23" s="624" t="s">
        <v>131</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81750</v>
      </c>
      <c r="BH23" s="622"/>
      <c r="BI23" s="622"/>
      <c r="BJ23" s="622"/>
      <c r="BK23" s="622"/>
      <c r="BL23" s="622"/>
      <c r="BM23" s="622"/>
      <c r="BN23" s="623"/>
      <c r="BO23" s="659">
        <v>3.7</v>
      </c>
      <c r="BP23" s="659"/>
      <c r="BQ23" s="659"/>
      <c r="BR23" s="659"/>
      <c r="BS23" s="660" t="s">
        <v>131</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v>2921</v>
      </c>
      <c r="S24" s="622"/>
      <c r="T24" s="622"/>
      <c r="U24" s="622"/>
      <c r="V24" s="622"/>
      <c r="W24" s="622"/>
      <c r="X24" s="622"/>
      <c r="Y24" s="623"/>
      <c r="Z24" s="659">
        <v>0</v>
      </c>
      <c r="AA24" s="659"/>
      <c r="AB24" s="659"/>
      <c r="AC24" s="659"/>
      <c r="AD24" s="660" t="s">
        <v>245</v>
      </c>
      <c r="AE24" s="660"/>
      <c r="AF24" s="660"/>
      <c r="AG24" s="660"/>
      <c r="AH24" s="660"/>
      <c r="AI24" s="660"/>
      <c r="AJ24" s="660"/>
      <c r="AK24" s="660"/>
      <c r="AL24" s="624" t="s">
        <v>245</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245</v>
      </c>
      <c r="BH24" s="622"/>
      <c r="BI24" s="622"/>
      <c r="BJ24" s="622"/>
      <c r="BK24" s="622"/>
      <c r="BL24" s="622"/>
      <c r="BM24" s="622"/>
      <c r="BN24" s="623"/>
      <c r="BO24" s="659" t="s">
        <v>245</v>
      </c>
      <c r="BP24" s="659"/>
      <c r="BQ24" s="659"/>
      <c r="BR24" s="659"/>
      <c r="BS24" s="660" t="s">
        <v>245</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2148481</v>
      </c>
      <c r="CS24" s="677"/>
      <c r="CT24" s="677"/>
      <c r="CU24" s="677"/>
      <c r="CV24" s="677"/>
      <c r="CW24" s="677"/>
      <c r="CX24" s="677"/>
      <c r="CY24" s="702"/>
      <c r="CZ24" s="703">
        <v>24.7</v>
      </c>
      <c r="DA24" s="685"/>
      <c r="DB24" s="685"/>
      <c r="DC24" s="705"/>
      <c r="DD24" s="701">
        <v>1652866</v>
      </c>
      <c r="DE24" s="677"/>
      <c r="DF24" s="677"/>
      <c r="DG24" s="677"/>
      <c r="DH24" s="677"/>
      <c r="DI24" s="677"/>
      <c r="DJ24" s="677"/>
      <c r="DK24" s="702"/>
      <c r="DL24" s="701">
        <v>1639607</v>
      </c>
      <c r="DM24" s="677"/>
      <c r="DN24" s="677"/>
      <c r="DO24" s="677"/>
      <c r="DP24" s="677"/>
      <c r="DQ24" s="677"/>
      <c r="DR24" s="677"/>
      <c r="DS24" s="677"/>
      <c r="DT24" s="677"/>
      <c r="DU24" s="677"/>
      <c r="DV24" s="702"/>
      <c r="DW24" s="703">
        <v>47</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3580930</v>
      </c>
      <c r="S25" s="622"/>
      <c r="T25" s="622"/>
      <c r="U25" s="622"/>
      <c r="V25" s="622"/>
      <c r="W25" s="622"/>
      <c r="X25" s="622"/>
      <c r="Y25" s="623"/>
      <c r="Z25" s="659">
        <v>38.6</v>
      </c>
      <c r="AA25" s="659"/>
      <c r="AB25" s="659"/>
      <c r="AC25" s="659"/>
      <c r="AD25" s="660">
        <v>3389832</v>
      </c>
      <c r="AE25" s="660"/>
      <c r="AF25" s="660"/>
      <c r="AG25" s="660"/>
      <c r="AH25" s="660"/>
      <c r="AI25" s="660"/>
      <c r="AJ25" s="660"/>
      <c r="AK25" s="660"/>
      <c r="AL25" s="624">
        <v>99.8</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131</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1053434</v>
      </c>
      <c r="CS25" s="634"/>
      <c r="CT25" s="634"/>
      <c r="CU25" s="634"/>
      <c r="CV25" s="634"/>
      <c r="CW25" s="634"/>
      <c r="CX25" s="634"/>
      <c r="CY25" s="635"/>
      <c r="CZ25" s="624">
        <v>12.1</v>
      </c>
      <c r="DA25" s="636"/>
      <c r="DB25" s="636"/>
      <c r="DC25" s="637"/>
      <c r="DD25" s="627">
        <v>991459</v>
      </c>
      <c r="DE25" s="634"/>
      <c r="DF25" s="634"/>
      <c r="DG25" s="634"/>
      <c r="DH25" s="634"/>
      <c r="DI25" s="634"/>
      <c r="DJ25" s="634"/>
      <c r="DK25" s="635"/>
      <c r="DL25" s="627">
        <v>989044</v>
      </c>
      <c r="DM25" s="634"/>
      <c r="DN25" s="634"/>
      <c r="DO25" s="634"/>
      <c r="DP25" s="634"/>
      <c r="DQ25" s="634"/>
      <c r="DR25" s="634"/>
      <c r="DS25" s="634"/>
      <c r="DT25" s="634"/>
      <c r="DU25" s="634"/>
      <c r="DV25" s="635"/>
      <c r="DW25" s="624">
        <v>28.4</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1636</v>
      </c>
      <c r="S26" s="622"/>
      <c r="T26" s="622"/>
      <c r="U26" s="622"/>
      <c r="V26" s="622"/>
      <c r="W26" s="622"/>
      <c r="X26" s="622"/>
      <c r="Y26" s="623"/>
      <c r="Z26" s="659">
        <v>0</v>
      </c>
      <c r="AA26" s="659"/>
      <c r="AB26" s="659"/>
      <c r="AC26" s="659"/>
      <c r="AD26" s="660">
        <v>1636</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131</v>
      </c>
      <c r="BH26" s="622"/>
      <c r="BI26" s="622"/>
      <c r="BJ26" s="622"/>
      <c r="BK26" s="622"/>
      <c r="BL26" s="622"/>
      <c r="BM26" s="622"/>
      <c r="BN26" s="623"/>
      <c r="BO26" s="659" t="s">
        <v>245</v>
      </c>
      <c r="BP26" s="659"/>
      <c r="BQ26" s="659"/>
      <c r="BR26" s="659"/>
      <c r="BS26" s="660" t="s">
        <v>245</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543717</v>
      </c>
      <c r="CS26" s="622"/>
      <c r="CT26" s="622"/>
      <c r="CU26" s="622"/>
      <c r="CV26" s="622"/>
      <c r="CW26" s="622"/>
      <c r="CX26" s="622"/>
      <c r="CY26" s="623"/>
      <c r="CZ26" s="624">
        <v>6.2</v>
      </c>
      <c r="DA26" s="636"/>
      <c r="DB26" s="636"/>
      <c r="DC26" s="637"/>
      <c r="DD26" s="627">
        <v>510498</v>
      </c>
      <c r="DE26" s="622"/>
      <c r="DF26" s="622"/>
      <c r="DG26" s="622"/>
      <c r="DH26" s="622"/>
      <c r="DI26" s="622"/>
      <c r="DJ26" s="622"/>
      <c r="DK26" s="623"/>
      <c r="DL26" s="627" t="s">
        <v>131</v>
      </c>
      <c r="DM26" s="622"/>
      <c r="DN26" s="622"/>
      <c r="DO26" s="622"/>
      <c r="DP26" s="622"/>
      <c r="DQ26" s="622"/>
      <c r="DR26" s="622"/>
      <c r="DS26" s="622"/>
      <c r="DT26" s="622"/>
      <c r="DU26" s="622"/>
      <c r="DV26" s="623"/>
      <c r="DW26" s="624" t="s">
        <v>245</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3291</v>
      </c>
      <c r="S27" s="622"/>
      <c r="T27" s="622"/>
      <c r="U27" s="622"/>
      <c r="V27" s="622"/>
      <c r="W27" s="622"/>
      <c r="X27" s="622"/>
      <c r="Y27" s="623"/>
      <c r="Z27" s="659">
        <v>0</v>
      </c>
      <c r="AA27" s="659"/>
      <c r="AB27" s="659"/>
      <c r="AC27" s="659"/>
      <c r="AD27" s="660" t="s">
        <v>245</v>
      </c>
      <c r="AE27" s="660"/>
      <c r="AF27" s="660"/>
      <c r="AG27" s="660"/>
      <c r="AH27" s="660"/>
      <c r="AI27" s="660"/>
      <c r="AJ27" s="660"/>
      <c r="AK27" s="660"/>
      <c r="AL27" s="624" t="s">
        <v>245</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2231901</v>
      </c>
      <c r="BH27" s="622"/>
      <c r="BI27" s="622"/>
      <c r="BJ27" s="622"/>
      <c r="BK27" s="622"/>
      <c r="BL27" s="622"/>
      <c r="BM27" s="622"/>
      <c r="BN27" s="623"/>
      <c r="BO27" s="659">
        <v>100</v>
      </c>
      <c r="BP27" s="659"/>
      <c r="BQ27" s="659"/>
      <c r="BR27" s="659"/>
      <c r="BS27" s="660">
        <v>31429</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676707</v>
      </c>
      <c r="CS27" s="634"/>
      <c r="CT27" s="634"/>
      <c r="CU27" s="634"/>
      <c r="CV27" s="634"/>
      <c r="CW27" s="634"/>
      <c r="CX27" s="634"/>
      <c r="CY27" s="635"/>
      <c r="CZ27" s="624">
        <v>7.8</v>
      </c>
      <c r="DA27" s="636"/>
      <c r="DB27" s="636"/>
      <c r="DC27" s="637"/>
      <c r="DD27" s="627">
        <v>243067</v>
      </c>
      <c r="DE27" s="634"/>
      <c r="DF27" s="634"/>
      <c r="DG27" s="634"/>
      <c r="DH27" s="634"/>
      <c r="DI27" s="634"/>
      <c r="DJ27" s="634"/>
      <c r="DK27" s="635"/>
      <c r="DL27" s="627">
        <v>241475</v>
      </c>
      <c r="DM27" s="634"/>
      <c r="DN27" s="634"/>
      <c r="DO27" s="634"/>
      <c r="DP27" s="634"/>
      <c r="DQ27" s="634"/>
      <c r="DR27" s="634"/>
      <c r="DS27" s="634"/>
      <c r="DT27" s="634"/>
      <c r="DU27" s="634"/>
      <c r="DV27" s="635"/>
      <c r="DW27" s="624">
        <v>6.9</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53361</v>
      </c>
      <c r="S28" s="622"/>
      <c r="T28" s="622"/>
      <c r="U28" s="622"/>
      <c r="V28" s="622"/>
      <c r="W28" s="622"/>
      <c r="X28" s="622"/>
      <c r="Y28" s="623"/>
      <c r="Z28" s="659">
        <v>0.6</v>
      </c>
      <c r="AA28" s="659"/>
      <c r="AB28" s="659"/>
      <c r="AC28" s="659"/>
      <c r="AD28" s="660">
        <v>1348</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418340</v>
      </c>
      <c r="CS28" s="622"/>
      <c r="CT28" s="622"/>
      <c r="CU28" s="622"/>
      <c r="CV28" s="622"/>
      <c r="CW28" s="622"/>
      <c r="CX28" s="622"/>
      <c r="CY28" s="623"/>
      <c r="CZ28" s="624">
        <v>4.8</v>
      </c>
      <c r="DA28" s="636"/>
      <c r="DB28" s="636"/>
      <c r="DC28" s="637"/>
      <c r="DD28" s="627">
        <v>418340</v>
      </c>
      <c r="DE28" s="622"/>
      <c r="DF28" s="622"/>
      <c r="DG28" s="622"/>
      <c r="DH28" s="622"/>
      <c r="DI28" s="622"/>
      <c r="DJ28" s="622"/>
      <c r="DK28" s="623"/>
      <c r="DL28" s="627">
        <v>409088</v>
      </c>
      <c r="DM28" s="622"/>
      <c r="DN28" s="622"/>
      <c r="DO28" s="622"/>
      <c r="DP28" s="622"/>
      <c r="DQ28" s="622"/>
      <c r="DR28" s="622"/>
      <c r="DS28" s="622"/>
      <c r="DT28" s="622"/>
      <c r="DU28" s="622"/>
      <c r="DV28" s="623"/>
      <c r="DW28" s="624">
        <v>11.7</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6038</v>
      </c>
      <c r="S29" s="622"/>
      <c r="T29" s="622"/>
      <c r="U29" s="622"/>
      <c r="V29" s="622"/>
      <c r="W29" s="622"/>
      <c r="X29" s="622"/>
      <c r="Y29" s="623"/>
      <c r="Z29" s="659">
        <v>0.1</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308</v>
      </c>
      <c r="CG29" s="619"/>
      <c r="CH29" s="619"/>
      <c r="CI29" s="619"/>
      <c r="CJ29" s="619"/>
      <c r="CK29" s="619"/>
      <c r="CL29" s="619"/>
      <c r="CM29" s="619"/>
      <c r="CN29" s="619"/>
      <c r="CO29" s="619"/>
      <c r="CP29" s="619"/>
      <c r="CQ29" s="620"/>
      <c r="CR29" s="621">
        <v>418340</v>
      </c>
      <c r="CS29" s="634"/>
      <c r="CT29" s="634"/>
      <c r="CU29" s="634"/>
      <c r="CV29" s="634"/>
      <c r="CW29" s="634"/>
      <c r="CX29" s="634"/>
      <c r="CY29" s="635"/>
      <c r="CZ29" s="624">
        <v>4.8</v>
      </c>
      <c r="DA29" s="636"/>
      <c r="DB29" s="636"/>
      <c r="DC29" s="637"/>
      <c r="DD29" s="627">
        <v>418340</v>
      </c>
      <c r="DE29" s="634"/>
      <c r="DF29" s="634"/>
      <c r="DG29" s="634"/>
      <c r="DH29" s="634"/>
      <c r="DI29" s="634"/>
      <c r="DJ29" s="634"/>
      <c r="DK29" s="635"/>
      <c r="DL29" s="627">
        <v>409088</v>
      </c>
      <c r="DM29" s="634"/>
      <c r="DN29" s="634"/>
      <c r="DO29" s="634"/>
      <c r="DP29" s="634"/>
      <c r="DQ29" s="634"/>
      <c r="DR29" s="634"/>
      <c r="DS29" s="634"/>
      <c r="DT29" s="634"/>
      <c r="DU29" s="634"/>
      <c r="DV29" s="635"/>
      <c r="DW29" s="624">
        <v>11.7</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640262</v>
      </c>
      <c r="S30" s="622"/>
      <c r="T30" s="622"/>
      <c r="U30" s="622"/>
      <c r="V30" s="622"/>
      <c r="W30" s="622"/>
      <c r="X30" s="622"/>
      <c r="Y30" s="623"/>
      <c r="Z30" s="659">
        <v>6.9</v>
      </c>
      <c r="AA30" s="659"/>
      <c r="AB30" s="659"/>
      <c r="AC30" s="659"/>
      <c r="AD30" s="660" t="s">
        <v>245</v>
      </c>
      <c r="AE30" s="660"/>
      <c r="AF30" s="660"/>
      <c r="AG30" s="660"/>
      <c r="AH30" s="660"/>
      <c r="AI30" s="660"/>
      <c r="AJ30" s="660"/>
      <c r="AK30" s="660"/>
      <c r="AL30" s="624" t="s">
        <v>245</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6"/>
      <c r="BI30" s="696"/>
      <c r="BJ30" s="696"/>
      <c r="BK30" s="696"/>
      <c r="BL30" s="696"/>
      <c r="BM30" s="696"/>
      <c r="BN30" s="696"/>
      <c r="BO30" s="696"/>
      <c r="BP30" s="696"/>
      <c r="BQ30" s="697"/>
      <c r="BR30" s="673" t="s">
        <v>311</v>
      </c>
      <c r="BS30" s="696"/>
      <c r="BT30" s="696"/>
      <c r="BU30" s="696"/>
      <c r="BV30" s="696"/>
      <c r="BW30" s="696"/>
      <c r="BX30" s="696"/>
      <c r="BY30" s="696"/>
      <c r="BZ30" s="696"/>
      <c r="CA30" s="696"/>
      <c r="CB30" s="697"/>
      <c r="CD30" s="642"/>
      <c r="CE30" s="643"/>
      <c r="CF30" s="618" t="s">
        <v>312</v>
      </c>
      <c r="CG30" s="619"/>
      <c r="CH30" s="619"/>
      <c r="CI30" s="619"/>
      <c r="CJ30" s="619"/>
      <c r="CK30" s="619"/>
      <c r="CL30" s="619"/>
      <c r="CM30" s="619"/>
      <c r="CN30" s="619"/>
      <c r="CO30" s="619"/>
      <c r="CP30" s="619"/>
      <c r="CQ30" s="620"/>
      <c r="CR30" s="621">
        <v>405777</v>
      </c>
      <c r="CS30" s="622"/>
      <c r="CT30" s="622"/>
      <c r="CU30" s="622"/>
      <c r="CV30" s="622"/>
      <c r="CW30" s="622"/>
      <c r="CX30" s="622"/>
      <c r="CY30" s="623"/>
      <c r="CZ30" s="624">
        <v>4.7</v>
      </c>
      <c r="DA30" s="636"/>
      <c r="DB30" s="636"/>
      <c r="DC30" s="637"/>
      <c r="DD30" s="627">
        <v>405777</v>
      </c>
      <c r="DE30" s="622"/>
      <c r="DF30" s="622"/>
      <c r="DG30" s="622"/>
      <c r="DH30" s="622"/>
      <c r="DI30" s="622"/>
      <c r="DJ30" s="622"/>
      <c r="DK30" s="623"/>
      <c r="DL30" s="627">
        <v>396810</v>
      </c>
      <c r="DM30" s="622"/>
      <c r="DN30" s="622"/>
      <c r="DO30" s="622"/>
      <c r="DP30" s="622"/>
      <c r="DQ30" s="622"/>
      <c r="DR30" s="622"/>
      <c r="DS30" s="622"/>
      <c r="DT30" s="622"/>
      <c r="DU30" s="622"/>
      <c r="DV30" s="623"/>
      <c r="DW30" s="624">
        <v>11.4</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245</v>
      </c>
      <c r="S31" s="622"/>
      <c r="T31" s="622"/>
      <c r="U31" s="622"/>
      <c r="V31" s="622"/>
      <c r="W31" s="622"/>
      <c r="X31" s="622"/>
      <c r="Y31" s="623"/>
      <c r="Z31" s="659" t="s">
        <v>147</v>
      </c>
      <c r="AA31" s="659"/>
      <c r="AB31" s="659"/>
      <c r="AC31" s="659"/>
      <c r="AD31" s="660" t="s">
        <v>245</v>
      </c>
      <c r="AE31" s="660"/>
      <c r="AF31" s="660"/>
      <c r="AG31" s="660"/>
      <c r="AH31" s="660"/>
      <c r="AI31" s="660"/>
      <c r="AJ31" s="660"/>
      <c r="AK31" s="660"/>
      <c r="AL31" s="624" t="s">
        <v>131</v>
      </c>
      <c r="AM31" s="625"/>
      <c r="AN31" s="625"/>
      <c r="AO31" s="661"/>
      <c r="AP31" s="691" t="s">
        <v>314</v>
      </c>
      <c r="AQ31" s="692"/>
      <c r="AR31" s="692"/>
      <c r="AS31" s="692"/>
      <c r="AT31" s="693" t="s">
        <v>315</v>
      </c>
      <c r="AU31" s="218"/>
      <c r="AV31" s="218"/>
      <c r="AW31" s="218"/>
      <c r="AX31" s="679" t="s">
        <v>190</v>
      </c>
      <c r="AY31" s="680"/>
      <c r="AZ31" s="680"/>
      <c r="BA31" s="680"/>
      <c r="BB31" s="680"/>
      <c r="BC31" s="680"/>
      <c r="BD31" s="680"/>
      <c r="BE31" s="680"/>
      <c r="BF31" s="681"/>
      <c r="BG31" s="683">
        <v>99.2</v>
      </c>
      <c r="BH31" s="684"/>
      <c r="BI31" s="684"/>
      <c r="BJ31" s="684"/>
      <c r="BK31" s="684"/>
      <c r="BL31" s="684"/>
      <c r="BM31" s="685">
        <v>97.6</v>
      </c>
      <c r="BN31" s="684"/>
      <c r="BO31" s="684"/>
      <c r="BP31" s="684"/>
      <c r="BQ31" s="686"/>
      <c r="BR31" s="683">
        <v>99.4</v>
      </c>
      <c r="BS31" s="684"/>
      <c r="BT31" s="684"/>
      <c r="BU31" s="684"/>
      <c r="BV31" s="684"/>
      <c r="BW31" s="684"/>
      <c r="BX31" s="685">
        <v>97.8</v>
      </c>
      <c r="BY31" s="684"/>
      <c r="BZ31" s="684"/>
      <c r="CA31" s="684"/>
      <c r="CB31" s="686"/>
      <c r="CD31" s="642"/>
      <c r="CE31" s="643"/>
      <c r="CF31" s="618" t="s">
        <v>316</v>
      </c>
      <c r="CG31" s="619"/>
      <c r="CH31" s="619"/>
      <c r="CI31" s="619"/>
      <c r="CJ31" s="619"/>
      <c r="CK31" s="619"/>
      <c r="CL31" s="619"/>
      <c r="CM31" s="619"/>
      <c r="CN31" s="619"/>
      <c r="CO31" s="619"/>
      <c r="CP31" s="619"/>
      <c r="CQ31" s="620"/>
      <c r="CR31" s="621">
        <v>12563</v>
      </c>
      <c r="CS31" s="634"/>
      <c r="CT31" s="634"/>
      <c r="CU31" s="634"/>
      <c r="CV31" s="634"/>
      <c r="CW31" s="634"/>
      <c r="CX31" s="634"/>
      <c r="CY31" s="635"/>
      <c r="CZ31" s="624">
        <v>0.1</v>
      </c>
      <c r="DA31" s="636"/>
      <c r="DB31" s="636"/>
      <c r="DC31" s="637"/>
      <c r="DD31" s="627">
        <v>12563</v>
      </c>
      <c r="DE31" s="634"/>
      <c r="DF31" s="634"/>
      <c r="DG31" s="634"/>
      <c r="DH31" s="634"/>
      <c r="DI31" s="634"/>
      <c r="DJ31" s="634"/>
      <c r="DK31" s="635"/>
      <c r="DL31" s="627">
        <v>12278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277435</v>
      </c>
      <c r="S32" s="622"/>
      <c r="T32" s="622"/>
      <c r="U32" s="622"/>
      <c r="V32" s="622"/>
      <c r="W32" s="622"/>
      <c r="X32" s="622"/>
      <c r="Y32" s="623"/>
      <c r="Z32" s="659">
        <v>3</v>
      </c>
      <c r="AA32" s="659"/>
      <c r="AB32" s="659"/>
      <c r="AC32" s="659"/>
      <c r="AD32" s="660" t="s">
        <v>131</v>
      </c>
      <c r="AE32" s="660"/>
      <c r="AF32" s="660"/>
      <c r="AG32" s="660"/>
      <c r="AH32" s="660"/>
      <c r="AI32" s="660"/>
      <c r="AJ32" s="660"/>
      <c r="AK32" s="660"/>
      <c r="AL32" s="624" t="s">
        <v>131</v>
      </c>
      <c r="AM32" s="625"/>
      <c r="AN32" s="625"/>
      <c r="AO32" s="661"/>
      <c r="AP32" s="662"/>
      <c r="AQ32" s="663"/>
      <c r="AR32" s="663"/>
      <c r="AS32" s="663"/>
      <c r="AT32" s="694"/>
      <c r="AU32" s="214" t="s">
        <v>318</v>
      </c>
      <c r="AX32" s="618" t="s">
        <v>319</v>
      </c>
      <c r="AY32" s="619"/>
      <c r="AZ32" s="619"/>
      <c r="BA32" s="619"/>
      <c r="BB32" s="619"/>
      <c r="BC32" s="619"/>
      <c r="BD32" s="619"/>
      <c r="BE32" s="619"/>
      <c r="BF32" s="620"/>
      <c r="BG32" s="687">
        <v>98.8</v>
      </c>
      <c r="BH32" s="634"/>
      <c r="BI32" s="634"/>
      <c r="BJ32" s="634"/>
      <c r="BK32" s="634"/>
      <c r="BL32" s="634"/>
      <c r="BM32" s="625">
        <v>96.5</v>
      </c>
      <c r="BN32" s="634"/>
      <c r="BO32" s="634"/>
      <c r="BP32" s="634"/>
      <c r="BQ32" s="657"/>
      <c r="BR32" s="687">
        <v>99.1</v>
      </c>
      <c r="BS32" s="634"/>
      <c r="BT32" s="634"/>
      <c r="BU32" s="634"/>
      <c r="BV32" s="634"/>
      <c r="BW32" s="634"/>
      <c r="BX32" s="625">
        <v>96.9</v>
      </c>
      <c r="BY32" s="634"/>
      <c r="BZ32" s="634"/>
      <c r="CA32" s="634"/>
      <c r="CB32" s="657"/>
      <c r="CD32" s="644"/>
      <c r="CE32" s="645"/>
      <c r="CF32" s="618" t="s">
        <v>320</v>
      </c>
      <c r="CG32" s="619"/>
      <c r="CH32" s="619"/>
      <c r="CI32" s="619"/>
      <c r="CJ32" s="619"/>
      <c r="CK32" s="619"/>
      <c r="CL32" s="619"/>
      <c r="CM32" s="619"/>
      <c r="CN32" s="619"/>
      <c r="CO32" s="619"/>
      <c r="CP32" s="619"/>
      <c r="CQ32" s="620"/>
      <c r="CR32" s="621" t="s">
        <v>131</v>
      </c>
      <c r="CS32" s="622"/>
      <c r="CT32" s="622"/>
      <c r="CU32" s="622"/>
      <c r="CV32" s="622"/>
      <c r="CW32" s="622"/>
      <c r="CX32" s="622"/>
      <c r="CY32" s="623"/>
      <c r="CZ32" s="624" t="s">
        <v>245</v>
      </c>
      <c r="DA32" s="636"/>
      <c r="DB32" s="636"/>
      <c r="DC32" s="637"/>
      <c r="DD32" s="627" t="s">
        <v>131</v>
      </c>
      <c r="DE32" s="622"/>
      <c r="DF32" s="622"/>
      <c r="DG32" s="622"/>
      <c r="DH32" s="622"/>
      <c r="DI32" s="622"/>
      <c r="DJ32" s="622"/>
      <c r="DK32" s="623"/>
      <c r="DL32" s="627" t="s">
        <v>131</v>
      </c>
      <c r="DM32" s="622"/>
      <c r="DN32" s="622"/>
      <c r="DO32" s="622"/>
      <c r="DP32" s="622"/>
      <c r="DQ32" s="622"/>
      <c r="DR32" s="622"/>
      <c r="DS32" s="622"/>
      <c r="DT32" s="622"/>
      <c r="DU32" s="622"/>
      <c r="DV32" s="623"/>
      <c r="DW32" s="624" t="s">
        <v>131</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29224</v>
      </c>
      <c r="S33" s="622"/>
      <c r="T33" s="622"/>
      <c r="U33" s="622"/>
      <c r="V33" s="622"/>
      <c r="W33" s="622"/>
      <c r="X33" s="622"/>
      <c r="Y33" s="623"/>
      <c r="Z33" s="659">
        <v>0.3</v>
      </c>
      <c r="AA33" s="659"/>
      <c r="AB33" s="659"/>
      <c r="AC33" s="659"/>
      <c r="AD33" s="660">
        <v>1474</v>
      </c>
      <c r="AE33" s="660"/>
      <c r="AF33" s="660"/>
      <c r="AG33" s="660"/>
      <c r="AH33" s="660"/>
      <c r="AI33" s="660"/>
      <c r="AJ33" s="660"/>
      <c r="AK33" s="660"/>
      <c r="AL33" s="624">
        <v>0</v>
      </c>
      <c r="AM33" s="625"/>
      <c r="AN33" s="625"/>
      <c r="AO33" s="661"/>
      <c r="AP33" s="664"/>
      <c r="AQ33" s="665"/>
      <c r="AR33" s="665"/>
      <c r="AS33" s="665"/>
      <c r="AT33" s="695"/>
      <c r="AU33" s="219"/>
      <c r="AV33" s="219"/>
      <c r="AW33" s="219"/>
      <c r="AX33" s="602" t="s">
        <v>322</v>
      </c>
      <c r="AY33" s="603"/>
      <c r="AZ33" s="603"/>
      <c r="BA33" s="603"/>
      <c r="BB33" s="603"/>
      <c r="BC33" s="603"/>
      <c r="BD33" s="603"/>
      <c r="BE33" s="603"/>
      <c r="BF33" s="604"/>
      <c r="BG33" s="682">
        <v>99.3</v>
      </c>
      <c r="BH33" s="606"/>
      <c r="BI33" s="606"/>
      <c r="BJ33" s="606"/>
      <c r="BK33" s="606"/>
      <c r="BL33" s="606"/>
      <c r="BM33" s="652">
        <v>98.3</v>
      </c>
      <c r="BN33" s="606"/>
      <c r="BO33" s="606"/>
      <c r="BP33" s="606"/>
      <c r="BQ33" s="669"/>
      <c r="BR33" s="682">
        <v>99.5</v>
      </c>
      <c r="BS33" s="606"/>
      <c r="BT33" s="606"/>
      <c r="BU33" s="606"/>
      <c r="BV33" s="606"/>
      <c r="BW33" s="606"/>
      <c r="BX33" s="652">
        <v>98.4</v>
      </c>
      <c r="BY33" s="606"/>
      <c r="BZ33" s="606"/>
      <c r="CA33" s="606"/>
      <c r="CB33" s="669"/>
      <c r="CD33" s="618" t="s">
        <v>323</v>
      </c>
      <c r="CE33" s="619"/>
      <c r="CF33" s="619"/>
      <c r="CG33" s="619"/>
      <c r="CH33" s="619"/>
      <c r="CI33" s="619"/>
      <c r="CJ33" s="619"/>
      <c r="CK33" s="619"/>
      <c r="CL33" s="619"/>
      <c r="CM33" s="619"/>
      <c r="CN33" s="619"/>
      <c r="CO33" s="619"/>
      <c r="CP33" s="619"/>
      <c r="CQ33" s="620"/>
      <c r="CR33" s="621">
        <v>6245293</v>
      </c>
      <c r="CS33" s="634"/>
      <c r="CT33" s="634"/>
      <c r="CU33" s="634"/>
      <c r="CV33" s="634"/>
      <c r="CW33" s="634"/>
      <c r="CX33" s="634"/>
      <c r="CY33" s="635"/>
      <c r="CZ33" s="624">
        <v>71.8</v>
      </c>
      <c r="DA33" s="636"/>
      <c r="DB33" s="636"/>
      <c r="DC33" s="637"/>
      <c r="DD33" s="627">
        <v>5928942</v>
      </c>
      <c r="DE33" s="634"/>
      <c r="DF33" s="634"/>
      <c r="DG33" s="634"/>
      <c r="DH33" s="634"/>
      <c r="DI33" s="634"/>
      <c r="DJ33" s="634"/>
      <c r="DK33" s="635"/>
      <c r="DL33" s="627">
        <v>1671200</v>
      </c>
      <c r="DM33" s="634"/>
      <c r="DN33" s="634"/>
      <c r="DO33" s="634"/>
      <c r="DP33" s="634"/>
      <c r="DQ33" s="634"/>
      <c r="DR33" s="634"/>
      <c r="DS33" s="634"/>
      <c r="DT33" s="634"/>
      <c r="DU33" s="634"/>
      <c r="DV33" s="635"/>
      <c r="DW33" s="624">
        <v>47.9</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3095695</v>
      </c>
      <c r="S34" s="622"/>
      <c r="T34" s="622"/>
      <c r="U34" s="622"/>
      <c r="V34" s="622"/>
      <c r="W34" s="622"/>
      <c r="X34" s="622"/>
      <c r="Y34" s="623"/>
      <c r="Z34" s="659">
        <v>33.299999999999997</v>
      </c>
      <c r="AA34" s="659"/>
      <c r="AB34" s="659"/>
      <c r="AC34" s="659"/>
      <c r="AD34" s="660" t="s">
        <v>131</v>
      </c>
      <c r="AE34" s="660"/>
      <c r="AF34" s="660"/>
      <c r="AG34" s="660"/>
      <c r="AH34" s="660"/>
      <c r="AI34" s="660"/>
      <c r="AJ34" s="660"/>
      <c r="AK34" s="660"/>
      <c r="AL34" s="624" t="s">
        <v>245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1553798</v>
      </c>
      <c r="CS34" s="622"/>
      <c r="CT34" s="622"/>
      <c r="CU34" s="622"/>
      <c r="CV34" s="622"/>
      <c r="CW34" s="622"/>
      <c r="CX34" s="622"/>
      <c r="CY34" s="623"/>
      <c r="CZ34" s="624">
        <v>17.899999999999999</v>
      </c>
      <c r="DA34" s="636"/>
      <c r="DB34" s="636"/>
      <c r="DC34" s="637"/>
      <c r="DD34" s="627">
        <v>1360293</v>
      </c>
      <c r="DE34" s="622"/>
      <c r="DF34" s="622"/>
      <c r="DG34" s="622"/>
      <c r="DH34" s="622"/>
      <c r="DI34" s="622"/>
      <c r="DJ34" s="622"/>
      <c r="DK34" s="623"/>
      <c r="DL34" s="627">
        <v>594260</v>
      </c>
      <c r="DM34" s="622"/>
      <c r="DN34" s="622"/>
      <c r="DO34" s="622"/>
      <c r="DP34" s="622"/>
      <c r="DQ34" s="622"/>
      <c r="DR34" s="622"/>
      <c r="DS34" s="622"/>
      <c r="DT34" s="622"/>
      <c r="DU34" s="622"/>
      <c r="DV34" s="623"/>
      <c r="DW34" s="624">
        <v>17</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477107</v>
      </c>
      <c r="S35" s="622"/>
      <c r="T35" s="622"/>
      <c r="U35" s="622"/>
      <c r="V35" s="622"/>
      <c r="W35" s="622"/>
      <c r="X35" s="622"/>
      <c r="Y35" s="623"/>
      <c r="Z35" s="659">
        <v>5.0999999999999996</v>
      </c>
      <c r="AA35" s="659"/>
      <c r="AB35" s="659"/>
      <c r="AC35" s="659"/>
      <c r="AD35" s="660" t="s">
        <v>131</v>
      </c>
      <c r="AE35" s="660"/>
      <c r="AF35" s="660"/>
      <c r="AG35" s="660"/>
      <c r="AH35" s="660"/>
      <c r="AI35" s="660"/>
      <c r="AJ35" s="660"/>
      <c r="AK35" s="660"/>
      <c r="AL35" s="624" t="s">
        <v>131</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70656</v>
      </c>
      <c r="CS35" s="634"/>
      <c r="CT35" s="634"/>
      <c r="CU35" s="634"/>
      <c r="CV35" s="634"/>
      <c r="CW35" s="634"/>
      <c r="CX35" s="634"/>
      <c r="CY35" s="635"/>
      <c r="CZ35" s="624">
        <v>0.8</v>
      </c>
      <c r="DA35" s="636"/>
      <c r="DB35" s="636"/>
      <c r="DC35" s="637"/>
      <c r="DD35" s="627">
        <v>67661</v>
      </c>
      <c r="DE35" s="634"/>
      <c r="DF35" s="634"/>
      <c r="DG35" s="634"/>
      <c r="DH35" s="634"/>
      <c r="DI35" s="634"/>
      <c r="DJ35" s="634"/>
      <c r="DK35" s="635"/>
      <c r="DL35" s="627">
        <v>67661</v>
      </c>
      <c r="DM35" s="634"/>
      <c r="DN35" s="634"/>
      <c r="DO35" s="634"/>
      <c r="DP35" s="634"/>
      <c r="DQ35" s="634"/>
      <c r="DR35" s="634"/>
      <c r="DS35" s="634"/>
      <c r="DT35" s="634"/>
      <c r="DU35" s="634"/>
      <c r="DV35" s="635"/>
      <c r="DW35" s="624">
        <v>1.9</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902624</v>
      </c>
      <c r="S36" s="622"/>
      <c r="T36" s="622"/>
      <c r="U36" s="622"/>
      <c r="V36" s="622"/>
      <c r="W36" s="622"/>
      <c r="X36" s="622"/>
      <c r="Y36" s="623"/>
      <c r="Z36" s="659">
        <v>9.6999999999999993</v>
      </c>
      <c r="AA36" s="659"/>
      <c r="AB36" s="659"/>
      <c r="AC36" s="659"/>
      <c r="AD36" s="660" t="s">
        <v>245</v>
      </c>
      <c r="AE36" s="660"/>
      <c r="AF36" s="660"/>
      <c r="AG36" s="660"/>
      <c r="AH36" s="660"/>
      <c r="AI36" s="660"/>
      <c r="AJ36" s="660"/>
      <c r="AK36" s="660"/>
      <c r="AL36" s="624" t="s">
        <v>245</v>
      </c>
      <c r="AM36" s="625"/>
      <c r="AN36" s="625"/>
      <c r="AO36" s="661"/>
      <c r="AP36" s="222"/>
      <c r="AQ36" s="670" t="s">
        <v>331</v>
      </c>
      <c r="AR36" s="671"/>
      <c r="AS36" s="671"/>
      <c r="AT36" s="671"/>
      <c r="AU36" s="671"/>
      <c r="AV36" s="671"/>
      <c r="AW36" s="671"/>
      <c r="AX36" s="671"/>
      <c r="AY36" s="672"/>
      <c r="AZ36" s="676">
        <v>584144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32701</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1663710</v>
      </c>
      <c r="CS36" s="622"/>
      <c r="CT36" s="622"/>
      <c r="CU36" s="622"/>
      <c r="CV36" s="622"/>
      <c r="CW36" s="622"/>
      <c r="CX36" s="622"/>
      <c r="CY36" s="623"/>
      <c r="CZ36" s="624">
        <v>19.100000000000001</v>
      </c>
      <c r="DA36" s="636"/>
      <c r="DB36" s="636"/>
      <c r="DC36" s="637"/>
      <c r="DD36" s="627">
        <v>1646375</v>
      </c>
      <c r="DE36" s="622"/>
      <c r="DF36" s="622"/>
      <c r="DG36" s="622"/>
      <c r="DH36" s="622"/>
      <c r="DI36" s="622"/>
      <c r="DJ36" s="622"/>
      <c r="DK36" s="623"/>
      <c r="DL36" s="627">
        <v>590877</v>
      </c>
      <c r="DM36" s="622"/>
      <c r="DN36" s="622"/>
      <c r="DO36" s="622"/>
      <c r="DP36" s="622"/>
      <c r="DQ36" s="622"/>
      <c r="DR36" s="622"/>
      <c r="DS36" s="622"/>
      <c r="DT36" s="622"/>
      <c r="DU36" s="622"/>
      <c r="DV36" s="623"/>
      <c r="DW36" s="624">
        <v>16.899999999999999</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103374</v>
      </c>
      <c r="S37" s="622"/>
      <c r="T37" s="622"/>
      <c r="U37" s="622"/>
      <c r="V37" s="622"/>
      <c r="W37" s="622"/>
      <c r="X37" s="622"/>
      <c r="Y37" s="623"/>
      <c r="Z37" s="659">
        <v>1.1000000000000001</v>
      </c>
      <c r="AA37" s="659"/>
      <c r="AB37" s="659"/>
      <c r="AC37" s="659"/>
      <c r="AD37" s="660">
        <v>703</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151937</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24514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413034</v>
      </c>
      <c r="CS37" s="634"/>
      <c r="CT37" s="634"/>
      <c r="CU37" s="634"/>
      <c r="CV37" s="634"/>
      <c r="CW37" s="634"/>
      <c r="CX37" s="634"/>
      <c r="CY37" s="635"/>
      <c r="CZ37" s="624">
        <v>4.7</v>
      </c>
      <c r="DA37" s="636"/>
      <c r="DB37" s="636"/>
      <c r="DC37" s="637"/>
      <c r="DD37" s="627">
        <v>413034</v>
      </c>
      <c r="DE37" s="634"/>
      <c r="DF37" s="634"/>
      <c r="DG37" s="634"/>
      <c r="DH37" s="634"/>
      <c r="DI37" s="634"/>
      <c r="DJ37" s="634"/>
      <c r="DK37" s="635"/>
      <c r="DL37" s="627">
        <v>393746</v>
      </c>
      <c r="DM37" s="634"/>
      <c r="DN37" s="634"/>
      <c r="DO37" s="634"/>
      <c r="DP37" s="634"/>
      <c r="DQ37" s="634"/>
      <c r="DR37" s="634"/>
      <c r="DS37" s="634"/>
      <c r="DT37" s="634"/>
      <c r="DU37" s="634"/>
      <c r="DV37" s="635"/>
      <c r="DW37" s="624">
        <v>11.3</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116814</v>
      </c>
      <c r="S38" s="622"/>
      <c r="T38" s="622"/>
      <c r="U38" s="622"/>
      <c r="V38" s="622"/>
      <c r="W38" s="622"/>
      <c r="X38" s="622"/>
      <c r="Y38" s="623"/>
      <c r="Z38" s="659">
        <v>1.3</v>
      </c>
      <c r="AA38" s="659"/>
      <c r="AB38" s="659"/>
      <c r="AC38" s="659"/>
      <c r="AD38" s="660" t="s">
        <v>245</v>
      </c>
      <c r="AE38" s="660"/>
      <c r="AF38" s="660"/>
      <c r="AG38" s="660"/>
      <c r="AH38" s="660"/>
      <c r="AI38" s="660"/>
      <c r="AJ38" s="660"/>
      <c r="AK38" s="660"/>
      <c r="AL38" s="624" t="s">
        <v>245</v>
      </c>
      <c r="AM38" s="625"/>
      <c r="AN38" s="625"/>
      <c r="AO38" s="661"/>
      <c r="AQ38" s="654" t="s">
        <v>339</v>
      </c>
      <c r="AR38" s="655"/>
      <c r="AS38" s="655"/>
      <c r="AT38" s="655"/>
      <c r="AU38" s="655"/>
      <c r="AV38" s="655"/>
      <c r="AW38" s="655"/>
      <c r="AX38" s="655"/>
      <c r="AY38" s="656"/>
      <c r="AZ38" s="621">
        <v>46876</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1507</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537268</v>
      </c>
      <c r="CS38" s="622"/>
      <c r="CT38" s="622"/>
      <c r="CU38" s="622"/>
      <c r="CV38" s="622"/>
      <c r="CW38" s="622"/>
      <c r="CX38" s="622"/>
      <c r="CY38" s="623"/>
      <c r="CZ38" s="624">
        <v>6.2</v>
      </c>
      <c r="DA38" s="636"/>
      <c r="DB38" s="636"/>
      <c r="DC38" s="637"/>
      <c r="DD38" s="627">
        <v>452640</v>
      </c>
      <c r="DE38" s="622"/>
      <c r="DF38" s="622"/>
      <c r="DG38" s="622"/>
      <c r="DH38" s="622"/>
      <c r="DI38" s="622"/>
      <c r="DJ38" s="622"/>
      <c r="DK38" s="623"/>
      <c r="DL38" s="627">
        <v>418402</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245</v>
      </c>
      <c r="AA39" s="659"/>
      <c r="AB39" s="659"/>
      <c r="AC39" s="659"/>
      <c r="AD39" s="660" t="s">
        <v>245</v>
      </c>
      <c r="AE39" s="660"/>
      <c r="AF39" s="660"/>
      <c r="AG39" s="660"/>
      <c r="AH39" s="660"/>
      <c r="AI39" s="660"/>
      <c r="AJ39" s="660"/>
      <c r="AK39" s="660"/>
      <c r="AL39" s="624" t="s">
        <v>245</v>
      </c>
      <c r="AM39" s="625"/>
      <c r="AN39" s="625"/>
      <c r="AO39" s="661"/>
      <c r="AQ39" s="654" t="s">
        <v>343</v>
      </c>
      <c r="AR39" s="655"/>
      <c r="AS39" s="655"/>
      <c r="AT39" s="655"/>
      <c r="AU39" s="655"/>
      <c r="AV39" s="655"/>
      <c r="AW39" s="655"/>
      <c r="AX39" s="655"/>
      <c r="AY39" s="656"/>
      <c r="AZ39" s="621" t="s">
        <v>245</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2364</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2398067</v>
      </c>
      <c r="CS39" s="634"/>
      <c r="CT39" s="634"/>
      <c r="CU39" s="634"/>
      <c r="CV39" s="634"/>
      <c r="CW39" s="634"/>
      <c r="CX39" s="634"/>
      <c r="CY39" s="635"/>
      <c r="CZ39" s="624">
        <v>27.6</v>
      </c>
      <c r="DA39" s="636"/>
      <c r="DB39" s="636"/>
      <c r="DC39" s="637"/>
      <c r="DD39" s="627">
        <v>2389179</v>
      </c>
      <c r="DE39" s="634"/>
      <c r="DF39" s="634"/>
      <c r="DG39" s="634"/>
      <c r="DH39" s="634"/>
      <c r="DI39" s="634"/>
      <c r="DJ39" s="634"/>
      <c r="DK39" s="635"/>
      <c r="DL39" s="627" t="s">
        <v>245</v>
      </c>
      <c r="DM39" s="634"/>
      <c r="DN39" s="634"/>
      <c r="DO39" s="634"/>
      <c r="DP39" s="634"/>
      <c r="DQ39" s="634"/>
      <c r="DR39" s="634"/>
      <c r="DS39" s="634"/>
      <c r="DT39" s="634"/>
      <c r="DU39" s="634"/>
      <c r="DV39" s="635"/>
      <c r="DW39" s="624" t="s">
        <v>245</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93514</v>
      </c>
      <c r="S40" s="622"/>
      <c r="T40" s="622"/>
      <c r="U40" s="622"/>
      <c r="V40" s="622"/>
      <c r="W40" s="622"/>
      <c r="X40" s="622"/>
      <c r="Y40" s="623"/>
      <c r="Z40" s="659">
        <v>1</v>
      </c>
      <c r="AA40" s="659"/>
      <c r="AB40" s="659"/>
      <c r="AC40" s="659"/>
      <c r="AD40" s="660" t="s">
        <v>131</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103</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21794</v>
      </c>
      <c r="CS40" s="622"/>
      <c r="CT40" s="622"/>
      <c r="CU40" s="622"/>
      <c r="CV40" s="622"/>
      <c r="CW40" s="622"/>
      <c r="CX40" s="622"/>
      <c r="CY40" s="623"/>
      <c r="CZ40" s="624">
        <v>0.3</v>
      </c>
      <c r="DA40" s="636"/>
      <c r="DB40" s="636"/>
      <c r="DC40" s="637"/>
      <c r="DD40" s="627">
        <v>12794</v>
      </c>
      <c r="DE40" s="622"/>
      <c r="DF40" s="622"/>
      <c r="DG40" s="622"/>
      <c r="DH40" s="622"/>
      <c r="DI40" s="622"/>
      <c r="DJ40" s="622"/>
      <c r="DK40" s="623"/>
      <c r="DL40" s="627" t="s">
        <v>131</v>
      </c>
      <c r="DM40" s="622"/>
      <c r="DN40" s="622"/>
      <c r="DO40" s="622"/>
      <c r="DP40" s="622"/>
      <c r="DQ40" s="622"/>
      <c r="DR40" s="622"/>
      <c r="DS40" s="622"/>
      <c r="DT40" s="622"/>
      <c r="DU40" s="622"/>
      <c r="DV40" s="623"/>
      <c r="DW40" s="624" t="s">
        <v>245</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9287791</v>
      </c>
      <c r="S41" s="646"/>
      <c r="T41" s="646"/>
      <c r="U41" s="646"/>
      <c r="V41" s="646"/>
      <c r="W41" s="646"/>
      <c r="X41" s="646"/>
      <c r="Y41" s="649"/>
      <c r="Z41" s="650">
        <v>100</v>
      </c>
      <c r="AA41" s="650"/>
      <c r="AB41" s="650"/>
      <c r="AC41" s="650"/>
      <c r="AD41" s="651">
        <v>3394993</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102318</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245</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283013</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306343</v>
      </c>
      <c r="CS42" s="634"/>
      <c r="CT42" s="634"/>
      <c r="CU42" s="634"/>
      <c r="CV42" s="634"/>
      <c r="CW42" s="634"/>
      <c r="CX42" s="634"/>
      <c r="CY42" s="635"/>
      <c r="CZ42" s="624">
        <v>3.5</v>
      </c>
      <c r="DA42" s="636"/>
      <c r="DB42" s="636"/>
      <c r="DC42" s="637"/>
      <c r="DD42" s="627">
        <v>96160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10760</v>
      </c>
      <c r="CS43" s="634"/>
      <c r="CT43" s="634"/>
      <c r="CU43" s="634"/>
      <c r="CV43" s="634"/>
      <c r="CW43" s="634"/>
      <c r="CX43" s="634"/>
      <c r="CY43" s="635"/>
      <c r="CZ43" s="624">
        <v>0.1</v>
      </c>
      <c r="DA43" s="636"/>
      <c r="DB43" s="636"/>
      <c r="DC43" s="637"/>
      <c r="DD43" s="627">
        <v>10760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306343</v>
      </c>
      <c r="CS44" s="622"/>
      <c r="CT44" s="622"/>
      <c r="CU44" s="622"/>
      <c r="CV44" s="622"/>
      <c r="CW44" s="622"/>
      <c r="CX44" s="622"/>
      <c r="CY44" s="623"/>
      <c r="CZ44" s="624">
        <v>3.5</v>
      </c>
      <c r="DA44" s="625"/>
      <c r="DB44" s="625"/>
      <c r="DC44" s="626"/>
      <c r="DD44" s="627">
        <v>96160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65026</v>
      </c>
      <c r="CS45" s="634"/>
      <c r="CT45" s="634"/>
      <c r="CU45" s="634"/>
      <c r="CV45" s="634"/>
      <c r="CW45" s="634"/>
      <c r="CX45" s="634"/>
      <c r="CY45" s="635"/>
      <c r="CZ45" s="624">
        <v>0.7</v>
      </c>
      <c r="DA45" s="636"/>
      <c r="DB45" s="636"/>
      <c r="DC45" s="637"/>
      <c r="DD45" s="627">
        <v>3272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241317</v>
      </c>
      <c r="CS46" s="622"/>
      <c r="CT46" s="622"/>
      <c r="CU46" s="622"/>
      <c r="CV46" s="622"/>
      <c r="CW46" s="622"/>
      <c r="CX46" s="622"/>
      <c r="CY46" s="623"/>
      <c r="CZ46" s="624">
        <v>2.8</v>
      </c>
      <c r="DA46" s="625"/>
      <c r="DB46" s="625"/>
      <c r="DC46" s="626"/>
      <c r="DD46" s="627">
        <v>92888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t="s">
        <v>147</v>
      </c>
      <c r="CS47" s="634"/>
      <c r="CT47" s="634"/>
      <c r="CU47" s="634"/>
      <c r="CV47" s="634"/>
      <c r="CW47" s="634"/>
      <c r="CX47" s="634"/>
      <c r="CY47" s="635"/>
      <c r="CZ47" s="624" t="s">
        <v>131</v>
      </c>
      <c r="DA47" s="636"/>
      <c r="DB47" s="636"/>
      <c r="DC47" s="637"/>
      <c r="DD47" s="627" t="s">
        <v>131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366</v>
      </c>
      <c r="CG48" s="619"/>
      <c r="CH48" s="619"/>
      <c r="CI48" s="619"/>
      <c r="CJ48" s="619"/>
      <c r="CK48" s="619"/>
      <c r="CL48" s="619"/>
      <c r="CM48" s="619"/>
      <c r="CN48" s="619"/>
      <c r="CO48" s="619"/>
      <c r="CP48" s="619"/>
      <c r="CQ48" s="620"/>
      <c r="CR48" s="621" t="s">
        <v>245</v>
      </c>
      <c r="CS48" s="622"/>
      <c r="CT48" s="622"/>
      <c r="CU48" s="622"/>
      <c r="CV48" s="622"/>
      <c r="CW48" s="622"/>
      <c r="CX48" s="622"/>
      <c r="CY48" s="623"/>
      <c r="CZ48" s="624" t="s">
        <v>245</v>
      </c>
      <c r="DA48" s="625"/>
      <c r="DB48" s="625"/>
      <c r="DC48" s="626"/>
      <c r="DD48" s="627" t="s">
        <v>147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8700117</v>
      </c>
      <c r="CS49" s="606"/>
      <c r="CT49" s="606"/>
      <c r="CU49" s="606"/>
      <c r="CV49" s="606"/>
      <c r="CW49" s="606"/>
      <c r="CX49" s="606"/>
      <c r="CY49" s="607"/>
      <c r="CZ49" s="608">
        <v>100</v>
      </c>
      <c r="DA49" s="609"/>
      <c r="DB49" s="609"/>
      <c r="DC49" s="610"/>
      <c r="DD49" s="611">
        <v>7677968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hKLkJdc6ESBUH+cRxeFn7JOq/Nv03q/fdVsoEpU4i9E+o3XyifENyAhY3y466ZNbmAiwXPS6vK1uotJEoXY/w==" saltValue="2zFKJMhwO72LdRHy8yir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9298</v>
      </c>
      <c r="R7" s="1103"/>
      <c r="S7" s="1103"/>
      <c r="T7" s="1103"/>
      <c r="U7" s="1103"/>
      <c r="V7" s="1103">
        <v>8710</v>
      </c>
      <c r="W7" s="1103"/>
      <c r="X7" s="1103"/>
      <c r="Y7" s="1103"/>
      <c r="Z7" s="1103"/>
      <c r="AA7" s="1103">
        <v>588</v>
      </c>
      <c r="AB7" s="1103"/>
      <c r="AC7" s="1103"/>
      <c r="AD7" s="1103"/>
      <c r="AE7" s="1104"/>
      <c r="AF7" s="1105">
        <v>555</v>
      </c>
      <c r="AG7" s="1106"/>
      <c r="AH7" s="1106"/>
      <c r="AI7" s="1106"/>
      <c r="AJ7" s="1107"/>
      <c r="AK7" s="1108">
        <v>7</v>
      </c>
      <c r="AL7" s="1109"/>
      <c r="AM7" s="1109"/>
      <c r="AN7" s="1109"/>
      <c r="AO7" s="1109"/>
      <c r="AP7" s="1109">
        <v>3498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584</v>
      </c>
      <c r="BS7" s="1099" t="s">
        <v>596</v>
      </c>
      <c r="BT7" s="1100"/>
      <c r="BU7" s="1100"/>
      <c r="BV7" s="1100"/>
      <c r="BW7" s="1100"/>
      <c r="BX7" s="1100"/>
      <c r="BY7" s="1100"/>
      <c r="BZ7" s="1100"/>
      <c r="CA7" s="1100"/>
      <c r="CB7" s="1100"/>
      <c r="CC7" s="1100"/>
      <c r="CD7" s="1100"/>
      <c r="CE7" s="1100"/>
      <c r="CF7" s="1100"/>
      <c r="CG7" s="1112"/>
      <c r="CH7" s="1096">
        <v>179</v>
      </c>
      <c r="CI7" s="1097"/>
      <c r="CJ7" s="1097"/>
      <c r="CK7" s="1097"/>
      <c r="CL7" s="1098"/>
      <c r="CM7" s="1096">
        <v>564</v>
      </c>
      <c r="CN7" s="1097"/>
      <c r="CO7" s="1097"/>
      <c r="CP7" s="1097"/>
      <c r="CQ7" s="1098"/>
      <c r="CR7" s="1096">
        <v>3</v>
      </c>
      <c r="CS7" s="1097"/>
      <c r="CT7" s="1097"/>
      <c r="CU7" s="1097"/>
      <c r="CV7" s="1098"/>
      <c r="CW7" s="1096">
        <v>0</v>
      </c>
      <c r="CX7" s="1097"/>
      <c r="CY7" s="1097"/>
      <c r="CZ7" s="1097"/>
      <c r="DA7" s="1098"/>
      <c r="DB7" s="1096" t="s">
        <v>595</v>
      </c>
      <c r="DC7" s="1097"/>
      <c r="DD7" s="1097"/>
      <c r="DE7" s="1097"/>
      <c r="DF7" s="1098"/>
      <c r="DG7" s="1096" t="s">
        <v>595</v>
      </c>
      <c r="DH7" s="1097"/>
      <c r="DI7" s="1097"/>
      <c r="DJ7" s="1097"/>
      <c r="DK7" s="1098"/>
      <c r="DL7" s="1096">
        <v>2702</v>
      </c>
      <c r="DM7" s="1097"/>
      <c r="DN7" s="1097"/>
      <c r="DO7" s="1097"/>
      <c r="DP7" s="1098"/>
      <c r="DQ7" s="1096" t="s">
        <v>595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9298</v>
      </c>
      <c r="R23" s="1061"/>
      <c r="S23" s="1061"/>
      <c r="T23" s="1061"/>
      <c r="U23" s="1061"/>
      <c r="V23" s="1061">
        <v>8710</v>
      </c>
      <c r="W23" s="1061"/>
      <c r="X23" s="1061"/>
      <c r="Y23" s="1061"/>
      <c r="Z23" s="1061"/>
      <c r="AA23" s="1061">
        <v>588</v>
      </c>
      <c r="AB23" s="1061"/>
      <c r="AC23" s="1061"/>
      <c r="AD23" s="1061"/>
      <c r="AE23" s="1068"/>
      <c r="AF23" s="1069">
        <v>555</v>
      </c>
      <c r="AG23" s="1061"/>
      <c r="AH23" s="1061"/>
      <c r="AI23" s="1061"/>
      <c r="AJ23" s="1070"/>
      <c r="AK23" s="1071"/>
      <c r="AL23" s="1072"/>
      <c r="AM23" s="1072"/>
      <c r="AN23" s="1072"/>
      <c r="AO23" s="1072"/>
      <c r="AP23" s="1061">
        <v>3498</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1283</v>
      </c>
      <c r="R28" s="1051"/>
      <c r="S28" s="1051"/>
      <c r="T28" s="1051"/>
      <c r="U28" s="1051"/>
      <c r="V28" s="1051">
        <v>1250</v>
      </c>
      <c r="W28" s="1051"/>
      <c r="X28" s="1051"/>
      <c r="Y28" s="1051"/>
      <c r="Z28" s="1051"/>
      <c r="AA28" s="1051">
        <v>33</v>
      </c>
      <c r="AB28" s="1051"/>
      <c r="AC28" s="1051"/>
      <c r="AD28" s="1051"/>
      <c r="AE28" s="1052"/>
      <c r="AF28" s="1053">
        <v>33</v>
      </c>
      <c r="AG28" s="1051"/>
      <c r="AH28" s="1051"/>
      <c r="AI28" s="1051"/>
      <c r="AJ28" s="1054"/>
      <c r="AK28" s="1042">
        <v>102</v>
      </c>
      <c r="AL28" s="1043"/>
      <c r="AM28" s="1043"/>
      <c r="AN28" s="1043"/>
      <c r="AO28" s="1043"/>
      <c r="AP28" s="1043" t="s">
        <v>595</v>
      </c>
      <c r="AQ28" s="1043"/>
      <c r="AR28" s="1043"/>
      <c r="AS28" s="1043"/>
      <c r="AT28" s="1043"/>
      <c r="AU28" s="1043" t="s">
        <v>595</v>
      </c>
      <c r="AV28" s="1043"/>
      <c r="AW28" s="1043"/>
      <c r="AX28" s="1043"/>
      <c r="AY28" s="1043"/>
      <c r="AZ28" s="1044" t="s">
        <v>595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1026</v>
      </c>
      <c r="R29" s="1039"/>
      <c r="S29" s="1039"/>
      <c r="T29" s="1039"/>
      <c r="U29" s="1039"/>
      <c r="V29" s="1039">
        <v>967</v>
      </c>
      <c r="W29" s="1039"/>
      <c r="X29" s="1039"/>
      <c r="Y29" s="1039"/>
      <c r="Z29" s="1039"/>
      <c r="AA29" s="1039">
        <v>59</v>
      </c>
      <c r="AB29" s="1039"/>
      <c r="AC29" s="1039"/>
      <c r="AD29" s="1039"/>
      <c r="AE29" s="1040"/>
      <c r="AF29" s="1035">
        <v>59</v>
      </c>
      <c r="AG29" s="1036"/>
      <c r="AH29" s="1036"/>
      <c r="AI29" s="1036"/>
      <c r="AJ29" s="1037"/>
      <c r="AK29" s="980">
        <v>149</v>
      </c>
      <c r="AL29" s="971"/>
      <c r="AM29" s="971"/>
      <c r="AN29" s="971"/>
      <c r="AO29" s="971"/>
      <c r="AP29" s="971" t="s">
        <v>595</v>
      </c>
      <c r="AQ29" s="971"/>
      <c r="AR29" s="971"/>
      <c r="AS29" s="971"/>
      <c r="AT29" s="971"/>
      <c r="AU29" s="971" t="s">
        <v>595</v>
      </c>
      <c r="AV29" s="971"/>
      <c r="AW29" s="971"/>
      <c r="AX29" s="971"/>
      <c r="AY29" s="971"/>
      <c r="AZ29" s="1041" t="s">
        <v>595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154</v>
      </c>
      <c r="R30" s="1039"/>
      <c r="S30" s="1039"/>
      <c r="T30" s="1039"/>
      <c r="U30" s="1039"/>
      <c r="V30" s="1039">
        <v>152</v>
      </c>
      <c r="W30" s="1039"/>
      <c r="X30" s="1039"/>
      <c r="Y30" s="1039"/>
      <c r="Z30" s="1039"/>
      <c r="AA30" s="1039">
        <v>2</v>
      </c>
      <c r="AB30" s="1039"/>
      <c r="AC30" s="1039"/>
      <c r="AD30" s="1039"/>
      <c r="AE30" s="1040"/>
      <c r="AF30" s="1035">
        <v>2</v>
      </c>
      <c r="AG30" s="1036"/>
      <c r="AH30" s="1036"/>
      <c r="AI30" s="1036"/>
      <c r="AJ30" s="1037"/>
      <c r="AK30" s="980">
        <v>37</v>
      </c>
      <c r="AL30" s="971"/>
      <c r="AM30" s="971"/>
      <c r="AN30" s="971"/>
      <c r="AO30" s="971"/>
      <c r="AP30" s="971" t="s">
        <v>595</v>
      </c>
      <c r="AQ30" s="971"/>
      <c r="AR30" s="971"/>
      <c r="AS30" s="971"/>
      <c r="AT30" s="971"/>
      <c r="AU30" s="971" t="s">
        <v>595</v>
      </c>
      <c r="AV30" s="971"/>
      <c r="AW30" s="971"/>
      <c r="AX30" s="971"/>
      <c r="AY30" s="971"/>
      <c r="AZ30" s="1041" t="s">
        <v>595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284</v>
      </c>
      <c r="R31" s="1039"/>
      <c r="S31" s="1039"/>
      <c r="T31" s="1039"/>
      <c r="U31" s="1039"/>
      <c r="V31" s="1039">
        <v>277</v>
      </c>
      <c r="W31" s="1039"/>
      <c r="X31" s="1039"/>
      <c r="Y31" s="1039"/>
      <c r="Z31" s="1039"/>
      <c r="AA31" s="1039">
        <v>7</v>
      </c>
      <c r="AB31" s="1039"/>
      <c r="AC31" s="1039"/>
      <c r="AD31" s="1039"/>
      <c r="AE31" s="1040"/>
      <c r="AF31" s="1035">
        <v>7</v>
      </c>
      <c r="AG31" s="1036"/>
      <c r="AH31" s="1036"/>
      <c r="AI31" s="1036"/>
      <c r="AJ31" s="1037"/>
      <c r="AK31" s="980">
        <v>152</v>
      </c>
      <c r="AL31" s="971"/>
      <c r="AM31" s="971"/>
      <c r="AN31" s="971"/>
      <c r="AO31" s="971"/>
      <c r="AP31" s="971">
        <v>997</v>
      </c>
      <c r="AQ31" s="971"/>
      <c r="AR31" s="971"/>
      <c r="AS31" s="971"/>
      <c r="AT31" s="971"/>
      <c r="AU31" s="971">
        <v>997</v>
      </c>
      <c r="AV31" s="971"/>
      <c r="AW31" s="971"/>
      <c r="AX31" s="971"/>
      <c r="AY31" s="971"/>
      <c r="AZ31" s="1041" t="s">
        <v>595</v>
      </c>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101</v>
      </c>
      <c r="AG63" s="959"/>
      <c r="AH63" s="959"/>
      <c r="AI63" s="959"/>
      <c r="AJ63" s="1022"/>
      <c r="AK63" s="1023"/>
      <c r="AL63" s="963"/>
      <c r="AM63" s="963"/>
      <c r="AN63" s="963"/>
      <c r="AO63" s="963"/>
      <c r="AP63" s="959">
        <v>997</v>
      </c>
      <c r="AQ63" s="959"/>
      <c r="AR63" s="959"/>
      <c r="AS63" s="959"/>
      <c r="AT63" s="959"/>
      <c r="AU63" s="959">
        <v>997</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2555</v>
      </c>
      <c r="R68" s="982"/>
      <c r="S68" s="982"/>
      <c r="T68" s="982"/>
      <c r="U68" s="982"/>
      <c r="V68" s="982">
        <v>2391</v>
      </c>
      <c r="W68" s="982"/>
      <c r="X68" s="982"/>
      <c r="Y68" s="982"/>
      <c r="Z68" s="982"/>
      <c r="AA68" s="982">
        <v>164</v>
      </c>
      <c r="AB68" s="982"/>
      <c r="AC68" s="982"/>
      <c r="AD68" s="982"/>
      <c r="AE68" s="982"/>
      <c r="AF68" s="982">
        <v>164</v>
      </c>
      <c r="AG68" s="982"/>
      <c r="AH68" s="982"/>
      <c r="AI68" s="982"/>
      <c r="AJ68" s="982"/>
      <c r="AK68" s="982">
        <v>30</v>
      </c>
      <c r="AL68" s="982"/>
      <c r="AM68" s="982"/>
      <c r="AN68" s="982"/>
      <c r="AO68" s="982"/>
      <c r="AP68" s="982">
        <v>2534</v>
      </c>
      <c r="AQ68" s="982"/>
      <c r="AR68" s="982"/>
      <c r="AS68" s="982"/>
      <c r="AT68" s="982"/>
      <c r="AU68" s="982">
        <v>256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9704</v>
      </c>
      <c r="R69" s="971"/>
      <c r="S69" s="971"/>
      <c r="T69" s="971"/>
      <c r="U69" s="971"/>
      <c r="V69" s="971">
        <v>9171</v>
      </c>
      <c r="W69" s="971"/>
      <c r="X69" s="971"/>
      <c r="Y69" s="971"/>
      <c r="Z69" s="971"/>
      <c r="AA69" s="971">
        <v>533</v>
      </c>
      <c r="AB69" s="971"/>
      <c r="AC69" s="971"/>
      <c r="AD69" s="971"/>
      <c r="AE69" s="971"/>
      <c r="AF69" s="971">
        <v>3447</v>
      </c>
      <c r="AG69" s="971"/>
      <c r="AH69" s="971"/>
      <c r="AI69" s="971"/>
      <c r="AJ69" s="971"/>
      <c r="AK69" s="971">
        <v>12</v>
      </c>
      <c r="AL69" s="971"/>
      <c r="AM69" s="971"/>
      <c r="AN69" s="971"/>
      <c r="AO69" s="971"/>
      <c r="AP69" s="971">
        <v>6796</v>
      </c>
      <c r="AQ69" s="971"/>
      <c r="AR69" s="971"/>
      <c r="AS69" s="971"/>
      <c r="AT69" s="971"/>
      <c r="AU69" s="971">
        <v>190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587</v>
      </c>
      <c r="C70" s="975"/>
      <c r="D70" s="975"/>
      <c r="E70" s="975"/>
      <c r="F70" s="975"/>
      <c r="G70" s="975"/>
      <c r="H70" s="975"/>
      <c r="I70" s="975"/>
      <c r="J70" s="975"/>
      <c r="K70" s="975"/>
      <c r="L70" s="975"/>
      <c r="M70" s="975"/>
      <c r="N70" s="975"/>
      <c r="O70" s="975"/>
      <c r="P70" s="976"/>
      <c r="Q70" s="977">
        <v>2878</v>
      </c>
      <c r="R70" s="971"/>
      <c r="S70" s="971"/>
      <c r="T70" s="971"/>
      <c r="U70" s="971"/>
      <c r="V70" s="971">
        <v>2827</v>
      </c>
      <c r="W70" s="971"/>
      <c r="X70" s="971"/>
      <c r="Y70" s="971"/>
      <c r="Z70" s="971"/>
      <c r="AA70" s="971">
        <v>51</v>
      </c>
      <c r="AB70" s="971"/>
      <c r="AC70" s="971"/>
      <c r="AD70" s="971"/>
      <c r="AE70" s="971"/>
      <c r="AF70" s="971">
        <v>44</v>
      </c>
      <c r="AG70" s="971"/>
      <c r="AH70" s="971"/>
      <c r="AI70" s="971"/>
      <c r="AJ70" s="971"/>
      <c r="AK70" s="971">
        <v>45</v>
      </c>
      <c r="AL70" s="971"/>
      <c r="AM70" s="971"/>
      <c r="AN70" s="971"/>
      <c r="AO70" s="971"/>
      <c r="AP70" s="971">
        <v>5066</v>
      </c>
      <c r="AQ70" s="971"/>
      <c r="AR70" s="971"/>
      <c r="AS70" s="971"/>
      <c r="AT70" s="971"/>
      <c r="AU70" s="971">
        <v>155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588</v>
      </c>
      <c r="C71" s="975"/>
      <c r="D71" s="975"/>
      <c r="E71" s="975"/>
      <c r="F71" s="975"/>
      <c r="G71" s="975"/>
      <c r="H71" s="975"/>
      <c r="I71" s="975"/>
      <c r="J71" s="975"/>
      <c r="K71" s="975"/>
      <c r="L71" s="975"/>
      <c r="M71" s="975"/>
      <c r="N71" s="975"/>
      <c r="O71" s="975"/>
      <c r="P71" s="976"/>
      <c r="Q71" s="977">
        <v>329</v>
      </c>
      <c r="R71" s="971"/>
      <c r="S71" s="971"/>
      <c r="T71" s="971"/>
      <c r="U71" s="971"/>
      <c r="V71" s="971">
        <v>304</v>
      </c>
      <c r="W71" s="971"/>
      <c r="X71" s="971"/>
      <c r="Y71" s="971"/>
      <c r="Z71" s="971"/>
      <c r="AA71" s="971">
        <v>25</v>
      </c>
      <c r="AB71" s="971"/>
      <c r="AC71" s="971"/>
      <c r="AD71" s="971"/>
      <c r="AE71" s="971"/>
      <c r="AF71" s="971">
        <v>25</v>
      </c>
      <c r="AG71" s="971"/>
      <c r="AH71" s="971"/>
      <c r="AI71" s="971"/>
      <c r="AJ71" s="971"/>
      <c r="AK71" s="971" t="s">
        <v>595</v>
      </c>
      <c r="AL71" s="971"/>
      <c r="AM71" s="971"/>
      <c r="AN71" s="971"/>
      <c r="AO71" s="971"/>
      <c r="AP71" s="971" t="s">
        <v>595</v>
      </c>
      <c r="AQ71" s="971"/>
      <c r="AR71" s="971"/>
      <c r="AS71" s="971"/>
      <c r="AT71" s="971"/>
      <c r="AU71" s="971" t="s">
        <v>595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589</v>
      </c>
      <c r="C72" s="975"/>
      <c r="D72" s="975"/>
      <c r="E72" s="975"/>
      <c r="F72" s="975"/>
      <c r="G72" s="975"/>
      <c r="H72" s="975"/>
      <c r="I72" s="975"/>
      <c r="J72" s="975"/>
      <c r="K72" s="975"/>
      <c r="L72" s="975"/>
      <c r="M72" s="975"/>
      <c r="N72" s="975"/>
      <c r="O72" s="975"/>
      <c r="P72" s="976"/>
      <c r="Q72" s="977">
        <v>3280</v>
      </c>
      <c r="R72" s="971"/>
      <c r="S72" s="971"/>
      <c r="T72" s="971"/>
      <c r="U72" s="971"/>
      <c r="V72" s="971">
        <v>2763</v>
      </c>
      <c r="W72" s="971"/>
      <c r="X72" s="971"/>
      <c r="Y72" s="971"/>
      <c r="Z72" s="971"/>
      <c r="AA72" s="971">
        <v>517</v>
      </c>
      <c r="AB72" s="971"/>
      <c r="AC72" s="971"/>
      <c r="AD72" s="971"/>
      <c r="AE72" s="971"/>
      <c r="AF72" s="971">
        <v>486</v>
      </c>
      <c r="AG72" s="971"/>
      <c r="AH72" s="971"/>
      <c r="AI72" s="971"/>
      <c r="AJ72" s="971"/>
      <c r="AK72" s="971" t="s">
        <v>595</v>
      </c>
      <c r="AL72" s="971"/>
      <c r="AM72" s="971"/>
      <c r="AN72" s="971"/>
      <c r="AO72" s="971"/>
      <c r="AP72" s="971">
        <v>13627</v>
      </c>
      <c r="AQ72" s="971"/>
      <c r="AR72" s="971"/>
      <c r="AS72" s="971"/>
      <c r="AT72" s="971"/>
      <c r="AU72" s="971">
        <v>834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590</v>
      </c>
      <c r="C73" s="975"/>
      <c r="D73" s="975"/>
      <c r="E73" s="975"/>
      <c r="F73" s="975"/>
      <c r="G73" s="975"/>
      <c r="H73" s="975"/>
      <c r="I73" s="975"/>
      <c r="J73" s="975"/>
      <c r="K73" s="975"/>
      <c r="L73" s="975"/>
      <c r="M73" s="975"/>
      <c r="N73" s="975"/>
      <c r="O73" s="975"/>
      <c r="P73" s="976"/>
      <c r="Q73" s="977">
        <v>159</v>
      </c>
      <c r="R73" s="971"/>
      <c r="S73" s="971"/>
      <c r="T73" s="971"/>
      <c r="U73" s="971"/>
      <c r="V73" s="971">
        <v>134</v>
      </c>
      <c r="W73" s="971"/>
      <c r="X73" s="971"/>
      <c r="Y73" s="971"/>
      <c r="Z73" s="971"/>
      <c r="AA73" s="971">
        <v>24</v>
      </c>
      <c r="AB73" s="971"/>
      <c r="AC73" s="971"/>
      <c r="AD73" s="971"/>
      <c r="AE73" s="971"/>
      <c r="AF73" s="971">
        <v>24</v>
      </c>
      <c r="AG73" s="971"/>
      <c r="AH73" s="971"/>
      <c r="AI73" s="971"/>
      <c r="AJ73" s="971"/>
      <c r="AK73" s="971">
        <v>9</v>
      </c>
      <c r="AL73" s="971"/>
      <c r="AM73" s="971"/>
      <c r="AN73" s="971"/>
      <c r="AO73" s="971"/>
      <c r="AP73" s="971" t="s">
        <v>595</v>
      </c>
      <c r="AQ73" s="971"/>
      <c r="AR73" s="971"/>
      <c r="AS73" s="971"/>
      <c r="AT73" s="971"/>
      <c r="AU73" s="971" t="s">
        <v>595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591</v>
      </c>
      <c r="C74" s="975"/>
      <c r="D74" s="975"/>
      <c r="E74" s="975"/>
      <c r="F74" s="975"/>
      <c r="G74" s="975"/>
      <c r="H74" s="975"/>
      <c r="I74" s="975"/>
      <c r="J74" s="975"/>
      <c r="K74" s="975"/>
      <c r="L74" s="975"/>
      <c r="M74" s="975"/>
      <c r="N74" s="975"/>
      <c r="O74" s="975"/>
      <c r="P74" s="976"/>
      <c r="Q74" s="977">
        <v>4300</v>
      </c>
      <c r="R74" s="971"/>
      <c r="S74" s="971"/>
      <c r="T74" s="971"/>
      <c r="U74" s="971"/>
      <c r="V74" s="971">
        <v>3691</v>
      </c>
      <c r="W74" s="971"/>
      <c r="X74" s="971"/>
      <c r="Y74" s="971"/>
      <c r="Z74" s="971"/>
      <c r="AA74" s="971">
        <v>609</v>
      </c>
      <c r="AB74" s="971"/>
      <c r="AC74" s="971"/>
      <c r="AD74" s="971"/>
      <c r="AE74" s="971"/>
      <c r="AF74" s="971">
        <v>609</v>
      </c>
      <c r="AG74" s="971"/>
      <c r="AH74" s="971"/>
      <c r="AI74" s="971"/>
      <c r="AJ74" s="971"/>
      <c r="AK74" s="971">
        <v>5</v>
      </c>
      <c r="AL74" s="971"/>
      <c r="AM74" s="971"/>
      <c r="AN74" s="971"/>
      <c r="AO74" s="971"/>
      <c r="AP74" s="971" t="s">
        <v>595</v>
      </c>
      <c r="AQ74" s="971"/>
      <c r="AR74" s="971"/>
      <c r="AS74" s="971"/>
      <c r="AT74" s="971"/>
      <c r="AU74" s="971" t="s">
        <v>595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592</v>
      </c>
      <c r="C75" s="975"/>
      <c r="D75" s="975"/>
      <c r="E75" s="975"/>
      <c r="F75" s="975"/>
      <c r="G75" s="975"/>
      <c r="H75" s="975"/>
      <c r="I75" s="975"/>
      <c r="J75" s="975"/>
      <c r="K75" s="975"/>
      <c r="L75" s="975"/>
      <c r="M75" s="975"/>
      <c r="N75" s="975"/>
      <c r="O75" s="975"/>
      <c r="P75" s="976"/>
      <c r="Q75" s="978">
        <v>91</v>
      </c>
      <c r="R75" s="979"/>
      <c r="S75" s="979"/>
      <c r="T75" s="979"/>
      <c r="U75" s="980"/>
      <c r="V75" s="981">
        <v>85</v>
      </c>
      <c r="W75" s="979"/>
      <c r="X75" s="979"/>
      <c r="Y75" s="979"/>
      <c r="Z75" s="980"/>
      <c r="AA75" s="981">
        <v>5</v>
      </c>
      <c r="AB75" s="979"/>
      <c r="AC75" s="979"/>
      <c r="AD75" s="979"/>
      <c r="AE75" s="980"/>
      <c r="AF75" s="981">
        <v>5</v>
      </c>
      <c r="AG75" s="979"/>
      <c r="AH75" s="979"/>
      <c r="AI75" s="979"/>
      <c r="AJ75" s="980"/>
      <c r="AK75" s="981">
        <v>5</v>
      </c>
      <c r="AL75" s="979"/>
      <c r="AM75" s="979"/>
      <c r="AN75" s="979"/>
      <c r="AO75" s="980"/>
      <c r="AP75" s="981" t="s">
        <v>595</v>
      </c>
      <c r="AQ75" s="979"/>
      <c r="AR75" s="979"/>
      <c r="AS75" s="979"/>
      <c r="AT75" s="980"/>
      <c r="AU75" s="981" t="s">
        <v>595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593</v>
      </c>
      <c r="C76" s="975"/>
      <c r="D76" s="975"/>
      <c r="E76" s="975"/>
      <c r="F76" s="975"/>
      <c r="G76" s="975"/>
      <c r="H76" s="975"/>
      <c r="I76" s="975"/>
      <c r="J76" s="975"/>
      <c r="K76" s="975"/>
      <c r="L76" s="975"/>
      <c r="M76" s="975"/>
      <c r="N76" s="975"/>
      <c r="O76" s="975"/>
      <c r="P76" s="976"/>
      <c r="Q76" s="978">
        <v>258426</v>
      </c>
      <c r="R76" s="979"/>
      <c r="S76" s="979"/>
      <c r="T76" s="979"/>
      <c r="U76" s="980"/>
      <c r="V76" s="981">
        <v>253681</v>
      </c>
      <c r="W76" s="979"/>
      <c r="X76" s="979"/>
      <c r="Y76" s="979"/>
      <c r="Z76" s="980"/>
      <c r="AA76" s="981">
        <v>4745</v>
      </c>
      <c r="AB76" s="979"/>
      <c r="AC76" s="979"/>
      <c r="AD76" s="979"/>
      <c r="AE76" s="980"/>
      <c r="AF76" s="981">
        <v>4745</v>
      </c>
      <c r="AG76" s="979"/>
      <c r="AH76" s="979"/>
      <c r="AI76" s="979"/>
      <c r="AJ76" s="980"/>
      <c r="AK76" s="981">
        <v>1906</v>
      </c>
      <c r="AL76" s="979"/>
      <c r="AM76" s="979"/>
      <c r="AN76" s="979"/>
      <c r="AO76" s="980"/>
      <c r="AP76" s="981" t="s">
        <v>595</v>
      </c>
      <c r="AQ76" s="979"/>
      <c r="AR76" s="979"/>
      <c r="AS76" s="979"/>
      <c r="AT76" s="980"/>
      <c r="AU76" s="981" t="s">
        <v>595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594</v>
      </c>
      <c r="C77" s="975"/>
      <c r="D77" s="975"/>
      <c r="E77" s="975"/>
      <c r="F77" s="975"/>
      <c r="G77" s="975"/>
      <c r="H77" s="975"/>
      <c r="I77" s="975"/>
      <c r="J77" s="975"/>
      <c r="K77" s="975"/>
      <c r="L77" s="975"/>
      <c r="M77" s="975"/>
      <c r="N77" s="975"/>
      <c r="O77" s="975"/>
      <c r="P77" s="976"/>
      <c r="Q77" s="978">
        <v>9909</v>
      </c>
      <c r="R77" s="979"/>
      <c r="S77" s="979"/>
      <c r="T77" s="979"/>
      <c r="U77" s="980"/>
      <c r="V77" s="981">
        <v>8882</v>
      </c>
      <c r="W77" s="979"/>
      <c r="X77" s="979"/>
      <c r="Y77" s="979"/>
      <c r="Z77" s="980"/>
      <c r="AA77" s="981">
        <v>1026</v>
      </c>
      <c r="AB77" s="979"/>
      <c r="AC77" s="979"/>
      <c r="AD77" s="979"/>
      <c r="AE77" s="980"/>
      <c r="AF77" s="981">
        <v>5892</v>
      </c>
      <c r="AG77" s="979"/>
      <c r="AH77" s="979"/>
      <c r="AI77" s="979"/>
      <c r="AJ77" s="980"/>
      <c r="AK77" s="981" t="s">
        <v>595</v>
      </c>
      <c r="AL77" s="979"/>
      <c r="AM77" s="979"/>
      <c r="AN77" s="979"/>
      <c r="AO77" s="980"/>
      <c r="AP77" s="981">
        <v>26903</v>
      </c>
      <c r="AQ77" s="979"/>
      <c r="AR77" s="979"/>
      <c r="AS77" s="979"/>
      <c r="AT77" s="980"/>
      <c r="AU77" s="981" t="s">
        <v>595</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15441</v>
      </c>
      <c r="AG88" s="959"/>
      <c r="AH88" s="959"/>
      <c r="AI88" s="959"/>
      <c r="AJ88" s="959"/>
      <c r="AK88" s="963"/>
      <c r="AL88" s="963"/>
      <c r="AM88" s="963"/>
      <c r="AN88" s="963"/>
      <c r="AO88" s="963"/>
      <c r="AP88" s="959">
        <v>54926</v>
      </c>
      <c r="AQ88" s="959"/>
      <c r="AR88" s="959"/>
      <c r="AS88" s="959"/>
      <c r="AT88" s="959"/>
      <c r="AU88" s="959">
        <v>1435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0</v>
      </c>
      <c r="CX102" s="953"/>
      <c r="CY102" s="953"/>
      <c r="CZ102" s="953"/>
      <c r="DA102" s="954"/>
      <c r="DB102" s="952" t="s">
        <v>595</v>
      </c>
      <c r="DC102" s="953"/>
      <c r="DD102" s="953"/>
      <c r="DE102" s="953"/>
      <c r="DF102" s="954"/>
      <c r="DG102" s="952" t="s">
        <v>595</v>
      </c>
      <c r="DH102" s="953"/>
      <c r="DI102" s="953"/>
      <c r="DJ102" s="953"/>
      <c r="DK102" s="954"/>
      <c r="DL102" s="952">
        <v>2702</v>
      </c>
      <c r="DM102" s="953"/>
      <c r="DN102" s="953"/>
      <c r="DO102" s="953"/>
      <c r="DP102" s="954"/>
      <c r="DQ102" s="952" t="s">
        <v>595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310</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310</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310</v>
      </c>
      <c r="DR109" s="896"/>
      <c r="DS109" s="896"/>
      <c r="DT109" s="896"/>
      <c r="DU109" s="897"/>
      <c r="DV109" s="898" t="s">
        <v>433</v>
      </c>
      <c r="DW109" s="896"/>
      <c r="DX109" s="896"/>
      <c r="DY109" s="896"/>
      <c r="DZ109" s="929"/>
    </row>
    <row r="110" spans="1:131" s="230" customFormat="1" ht="26.25" customHeight="1" x14ac:dyDescent="0.2">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330214</v>
      </c>
      <c r="AB110" s="889"/>
      <c r="AC110" s="889"/>
      <c r="AD110" s="889"/>
      <c r="AE110" s="890"/>
      <c r="AF110" s="891">
        <v>345759</v>
      </c>
      <c r="AG110" s="889"/>
      <c r="AH110" s="889"/>
      <c r="AI110" s="889"/>
      <c r="AJ110" s="890"/>
      <c r="AK110" s="891">
        <v>418340</v>
      </c>
      <c r="AL110" s="889"/>
      <c r="AM110" s="889"/>
      <c r="AN110" s="889"/>
      <c r="AO110" s="890"/>
      <c r="AP110" s="892">
        <v>13.4</v>
      </c>
      <c r="AQ110" s="893"/>
      <c r="AR110" s="893"/>
      <c r="AS110" s="893"/>
      <c r="AT110" s="894"/>
      <c r="AU110" s="930" t="s">
        <v>75</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3553883</v>
      </c>
      <c r="BR110" s="842"/>
      <c r="BS110" s="842"/>
      <c r="BT110" s="842"/>
      <c r="BU110" s="842"/>
      <c r="BV110" s="842">
        <v>3787457</v>
      </c>
      <c r="BW110" s="842"/>
      <c r="BX110" s="842"/>
      <c r="BY110" s="842"/>
      <c r="BZ110" s="842"/>
      <c r="CA110" s="842">
        <v>3498494</v>
      </c>
      <c r="CB110" s="842"/>
      <c r="CC110" s="842"/>
      <c r="CD110" s="842"/>
      <c r="CE110" s="842"/>
      <c r="CF110" s="866">
        <v>111.9</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440</v>
      </c>
      <c r="DM110" s="842"/>
      <c r="DN110" s="842"/>
      <c r="DO110" s="842"/>
      <c r="DP110" s="842"/>
      <c r="DQ110" s="842" t="s">
        <v>441</v>
      </c>
      <c r="DR110" s="842"/>
      <c r="DS110" s="842"/>
      <c r="DT110" s="842"/>
      <c r="DU110" s="842"/>
      <c r="DV110" s="843" t="s">
        <v>442</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444</v>
      </c>
      <c r="AG111" s="919"/>
      <c r="AH111" s="919"/>
      <c r="AI111" s="919"/>
      <c r="AJ111" s="920"/>
      <c r="AK111" s="921" t="s">
        <v>445</v>
      </c>
      <c r="AL111" s="919"/>
      <c r="AM111" s="919"/>
      <c r="AN111" s="919"/>
      <c r="AO111" s="920"/>
      <c r="AP111" s="922" t="s">
        <v>440</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440</v>
      </c>
      <c r="BR111" s="817"/>
      <c r="BS111" s="817"/>
      <c r="BT111" s="817"/>
      <c r="BU111" s="817"/>
      <c r="BV111" s="817" t="s">
        <v>447</v>
      </c>
      <c r="BW111" s="817"/>
      <c r="BX111" s="817"/>
      <c r="BY111" s="817"/>
      <c r="BZ111" s="817"/>
      <c r="CA111" s="817" t="s">
        <v>440</v>
      </c>
      <c r="CB111" s="817"/>
      <c r="CC111" s="817"/>
      <c r="CD111" s="817"/>
      <c r="CE111" s="817"/>
      <c r="CF111" s="875" t="s">
        <v>447</v>
      </c>
      <c r="CG111" s="876"/>
      <c r="CH111" s="876"/>
      <c r="CI111" s="876"/>
      <c r="CJ111" s="876"/>
      <c r="CK111" s="927"/>
      <c r="CL111" s="821"/>
      <c r="CM111" s="815" t="s">
        <v>448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440</v>
      </c>
      <c r="DH111" s="817"/>
      <c r="DI111" s="817"/>
      <c r="DJ111" s="817"/>
      <c r="DK111" s="817"/>
      <c r="DL111" s="817" t="s">
        <v>445</v>
      </c>
      <c r="DM111" s="817"/>
      <c r="DN111" s="817"/>
      <c r="DO111" s="817"/>
      <c r="DP111" s="817"/>
      <c r="DQ111" s="817" t="s">
        <v>445</v>
      </c>
      <c r="DR111" s="817"/>
      <c r="DS111" s="817"/>
      <c r="DT111" s="817"/>
      <c r="DU111" s="817"/>
      <c r="DV111" s="794" t="s">
        <v>440</v>
      </c>
      <c r="DW111" s="794"/>
      <c r="DX111" s="794"/>
      <c r="DY111" s="794"/>
      <c r="DZ111" s="795"/>
    </row>
    <row r="112" spans="1:131" s="230" customFormat="1" ht="26.25" customHeight="1" x14ac:dyDescent="0.2">
      <c r="A112" s="912" t="s">
        <v>449</v>
      </c>
      <c r="B112" s="913"/>
      <c r="C112" s="752" t="s">
        <v>450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440</v>
      </c>
      <c r="AB112" s="780"/>
      <c r="AC112" s="780"/>
      <c r="AD112" s="780"/>
      <c r="AE112" s="781"/>
      <c r="AF112" s="782" t="s">
        <v>445</v>
      </c>
      <c r="AG112" s="780"/>
      <c r="AH112" s="780"/>
      <c r="AI112" s="780"/>
      <c r="AJ112" s="781"/>
      <c r="AK112" s="782" t="s">
        <v>440</v>
      </c>
      <c r="AL112" s="780"/>
      <c r="AM112" s="780"/>
      <c r="AN112" s="780"/>
      <c r="AO112" s="781"/>
      <c r="AP112" s="824" t="s">
        <v>440</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1031842</v>
      </c>
      <c r="BR112" s="817"/>
      <c r="BS112" s="817"/>
      <c r="BT112" s="817"/>
      <c r="BU112" s="817"/>
      <c r="BV112" s="817">
        <v>1020006</v>
      </c>
      <c r="BW112" s="817"/>
      <c r="BX112" s="817"/>
      <c r="BY112" s="817"/>
      <c r="BZ112" s="817"/>
      <c r="CA112" s="817">
        <v>996870</v>
      </c>
      <c r="CB112" s="817"/>
      <c r="CC112" s="817"/>
      <c r="CD112" s="817"/>
      <c r="CE112" s="817"/>
      <c r="CF112" s="875">
        <v>31.9</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445</v>
      </c>
      <c r="DH112" s="817"/>
      <c r="DI112" s="817"/>
      <c r="DJ112" s="817"/>
      <c r="DK112" s="817"/>
      <c r="DL112" s="817" t="s">
        <v>440</v>
      </c>
      <c r="DM112" s="817"/>
      <c r="DN112" s="817"/>
      <c r="DO112" s="817"/>
      <c r="DP112" s="817"/>
      <c r="DQ112" s="817" t="s">
        <v>447</v>
      </c>
      <c r="DR112" s="817"/>
      <c r="DS112" s="817"/>
      <c r="DT112" s="817"/>
      <c r="DU112" s="817"/>
      <c r="DV112" s="794" t="s">
        <v>440</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100305</v>
      </c>
      <c r="AB113" s="919"/>
      <c r="AC113" s="919"/>
      <c r="AD113" s="919"/>
      <c r="AE113" s="920"/>
      <c r="AF113" s="921">
        <v>102098</v>
      </c>
      <c r="AG113" s="919"/>
      <c r="AH113" s="919"/>
      <c r="AI113" s="919"/>
      <c r="AJ113" s="920"/>
      <c r="AK113" s="921">
        <v>104604</v>
      </c>
      <c r="AL113" s="919"/>
      <c r="AM113" s="919"/>
      <c r="AN113" s="919"/>
      <c r="AO113" s="920"/>
      <c r="AP113" s="922">
        <v>3.3</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1400826</v>
      </c>
      <c r="BR113" s="817"/>
      <c r="BS113" s="817"/>
      <c r="BT113" s="817"/>
      <c r="BU113" s="817"/>
      <c r="BV113" s="817">
        <v>1368524</v>
      </c>
      <c r="BW113" s="817"/>
      <c r="BX113" s="817"/>
      <c r="BY113" s="817"/>
      <c r="BZ113" s="817"/>
      <c r="CA113" s="817">
        <v>1435555</v>
      </c>
      <c r="CB113" s="817"/>
      <c r="CC113" s="817"/>
      <c r="CD113" s="817"/>
      <c r="CE113" s="817"/>
      <c r="CF113" s="875">
        <v>45.9</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440</v>
      </c>
      <c r="DM113" s="780"/>
      <c r="DN113" s="780"/>
      <c r="DO113" s="780"/>
      <c r="DP113" s="781"/>
      <c r="DQ113" s="782" t="s">
        <v>440</v>
      </c>
      <c r="DR113" s="780"/>
      <c r="DS113" s="780"/>
      <c r="DT113" s="780"/>
      <c r="DU113" s="781"/>
      <c r="DV113" s="824" t="s">
        <v>439</v>
      </c>
      <c r="DW113" s="825"/>
      <c r="DX113" s="825"/>
      <c r="DY113" s="825"/>
      <c r="DZ113" s="826"/>
    </row>
    <row r="114" spans="1:130" s="230" customFormat="1" ht="26.25" customHeight="1" x14ac:dyDescent="0.2">
      <c r="A114" s="914"/>
      <c r="B114" s="915"/>
      <c r="C114" s="752" t="s">
        <v>456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55354</v>
      </c>
      <c r="AB114" s="780"/>
      <c r="AC114" s="780"/>
      <c r="AD114" s="780"/>
      <c r="AE114" s="781"/>
      <c r="AF114" s="782">
        <v>79140</v>
      </c>
      <c r="AG114" s="780"/>
      <c r="AH114" s="780"/>
      <c r="AI114" s="780"/>
      <c r="AJ114" s="781"/>
      <c r="AK114" s="782">
        <v>72714</v>
      </c>
      <c r="AL114" s="780"/>
      <c r="AM114" s="780"/>
      <c r="AN114" s="780"/>
      <c r="AO114" s="781"/>
      <c r="AP114" s="824">
        <v>2.2999999999999998</v>
      </c>
      <c r="AQ114" s="825"/>
      <c r="AR114" s="825"/>
      <c r="AS114" s="825"/>
      <c r="AT114" s="826"/>
      <c r="AU114" s="932"/>
      <c r="AV114" s="933"/>
      <c r="AW114" s="933"/>
      <c r="AX114" s="933"/>
      <c r="AY114" s="933"/>
      <c r="AZ114" s="815" t="s">
        <v>457</v>
      </c>
      <c r="BA114" s="752"/>
      <c r="BB114" s="752"/>
      <c r="BC114" s="752"/>
      <c r="BD114" s="752"/>
      <c r="BE114" s="752"/>
      <c r="BF114" s="752"/>
      <c r="BG114" s="752"/>
      <c r="BH114" s="752"/>
      <c r="BI114" s="752"/>
      <c r="BJ114" s="752"/>
      <c r="BK114" s="752"/>
      <c r="BL114" s="752"/>
      <c r="BM114" s="752"/>
      <c r="BN114" s="752"/>
      <c r="BO114" s="752"/>
      <c r="BP114" s="753"/>
      <c r="BQ114" s="816">
        <v>701420</v>
      </c>
      <c r="BR114" s="817"/>
      <c r="BS114" s="817"/>
      <c r="BT114" s="817"/>
      <c r="BU114" s="817"/>
      <c r="BV114" s="817">
        <v>682149</v>
      </c>
      <c r="BW114" s="817"/>
      <c r="BX114" s="817"/>
      <c r="BY114" s="817"/>
      <c r="BZ114" s="817"/>
      <c r="CA114" s="817">
        <v>688555</v>
      </c>
      <c r="CB114" s="817"/>
      <c r="CC114" s="817"/>
      <c r="CD114" s="817"/>
      <c r="CE114" s="817"/>
      <c r="CF114" s="875">
        <v>22</v>
      </c>
      <c r="CG114" s="876"/>
      <c r="CH114" s="876"/>
      <c r="CI114" s="876"/>
      <c r="CJ114" s="876"/>
      <c r="CK114" s="927"/>
      <c r="CL114" s="821"/>
      <c r="CM114" s="815" t="s">
        <v>458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440</v>
      </c>
      <c r="DH114" s="780"/>
      <c r="DI114" s="780"/>
      <c r="DJ114" s="780"/>
      <c r="DK114" s="781"/>
      <c r="DL114" s="782" t="s">
        <v>441</v>
      </c>
      <c r="DM114" s="780"/>
      <c r="DN114" s="780"/>
      <c r="DO114" s="780"/>
      <c r="DP114" s="781"/>
      <c r="DQ114" s="782" t="s">
        <v>445</v>
      </c>
      <c r="DR114" s="780"/>
      <c r="DS114" s="780"/>
      <c r="DT114" s="780"/>
      <c r="DU114" s="781"/>
      <c r="DV114" s="824" t="s">
        <v>440</v>
      </c>
      <c r="DW114" s="825"/>
      <c r="DX114" s="825"/>
      <c r="DY114" s="825"/>
      <c r="DZ114" s="826"/>
    </row>
    <row r="115" spans="1:130" s="230" customFormat="1" ht="26.25" customHeight="1" x14ac:dyDescent="0.2">
      <c r="A115" s="914"/>
      <c r="B115" s="915"/>
      <c r="C115" s="752" t="s">
        <v>459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211</v>
      </c>
      <c r="AB115" s="919"/>
      <c r="AC115" s="919"/>
      <c r="AD115" s="919"/>
      <c r="AE115" s="920"/>
      <c r="AF115" s="921">
        <v>331</v>
      </c>
      <c r="AG115" s="919"/>
      <c r="AH115" s="919"/>
      <c r="AI115" s="919"/>
      <c r="AJ115" s="920"/>
      <c r="AK115" s="921">
        <v>312</v>
      </c>
      <c r="AL115" s="919"/>
      <c r="AM115" s="919"/>
      <c r="AN115" s="919"/>
      <c r="AO115" s="920"/>
      <c r="AP115" s="922">
        <v>0</v>
      </c>
      <c r="AQ115" s="923"/>
      <c r="AR115" s="923"/>
      <c r="AS115" s="923"/>
      <c r="AT115" s="924"/>
      <c r="AU115" s="932"/>
      <c r="AV115" s="933"/>
      <c r="AW115" s="933"/>
      <c r="AX115" s="933"/>
      <c r="AY115" s="933"/>
      <c r="AZ115" s="815" t="s">
        <v>460</v>
      </c>
      <c r="BA115" s="752"/>
      <c r="BB115" s="752"/>
      <c r="BC115" s="752"/>
      <c r="BD115" s="752"/>
      <c r="BE115" s="752"/>
      <c r="BF115" s="752"/>
      <c r="BG115" s="752"/>
      <c r="BH115" s="752"/>
      <c r="BI115" s="752"/>
      <c r="BJ115" s="752"/>
      <c r="BK115" s="752"/>
      <c r="BL115" s="752"/>
      <c r="BM115" s="752"/>
      <c r="BN115" s="752"/>
      <c r="BO115" s="752"/>
      <c r="BP115" s="753"/>
      <c r="BQ115" s="816" t="s">
        <v>447</v>
      </c>
      <c r="BR115" s="817"/>
      <c r="BS115" s="817"/>
      <c r="BT115" s="817"/>
      <c r="BU115" s="817"/>
      <c r="BV115" s="817" t="s">
        <v>447</v>
      </c>
      <c r="BW115" s="817"/>
      <c r="BX115" s="817"/>
      <c r="BY115" s="817"/>
      <c r="BZ115" s="817"/>
      <c r="CA115" s="817" t="s">
        <v>461</v>
      </c>
      <c r="CB115" s="817"/>
      <c r="CC115" s="817"/>
      <c r="CD115" s="817"/>
      <c r="CE115" s="817"/>
      <c r="CF115" s="875" t="s">
        <v>447</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447</v>
      </c>
      <c r="DH115" s="780"/>
      <c r="DI115" s="780"/>
      <c r="DJ115" s="780"/>
      <c r="DK115" s="781"/>
      <c r="DL115" s="782" t="s">
        <v>440</v>
      </c>
      <c r="DM115" s="780"/>
      <c r="DN115" s="780"/>
      <c r="DO115" s="780"/>
      <c r="DP115" s="781"/>
      <c r="DQ115" s="782" t="s">
        <v>445</v>
      </c>
      <c r="DR115" s="780"/>
      <c r="DS115" s="780"/>
      <c r="DT115" s="780"/>
      <c r="DU115" s="781"/>
      <c r="DV115" s="824" t="s">
        <v>440</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440</v>
      </c>
      <c r="AB116" s="780"/>
      <c r="AC116" s="780"/>
      <c r="AD116" s="780"/>
      <c r="AE116" s="781"/>
      <c r="AF116" s="782" t="s">
        <v>445</v>
      </c>
      <c r="AG116" s="780"/>
      <c r="AH116" s="780"/>
      <c r="AI116" s="780"/>
      <c r="AJ116" s="781"/>
      <c r="AK116" s="782" t="s">
        <v>445</v>
      </c>
      <c r="AL116" s="780"/>
      <c r="AM116" s="780"/>
      <c r="AN116" s="780"/>
      <c r="AO116" s="781"/>
      <c r="AP116" s="824" t="s">
        <v>440</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465</v>
      </c>
      <c r="BR116" s="817"/>
      <c r="BS116" s="817"/>
      <c r="BT116" s="817"/>
      <c r="BU116" s="817"/>
      <c r="BV116" s="817" t="s">
        <v>445</v>
      </c>
      <c r="BW116" s="817"/>
      <c r="BX116" s="817"/>
      <c r="BY116" s="817"/>
      <c r="BZ116" s="817"/>
      <c r="CA116" s="817" t="s">
        <v>447</v>
      </c>
      <c r="CB116" s="817"/>
      <c r="CC116" s="817"/>
      <c r="CD116" s="817"/>
      <c r="CE116" s="817"/>
      <c r="CF116" s="875" t="s">
        <v>440</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461</v>
      </c>
      <c r="DH116" s="780"/>
      <c r="DI116" s="780"/>
      <c r="DJ116" s="780"/>
      <c r="DK116" s="781"/>
      <c r="DL116" s="782" t="s">
        <v>440</v>
      </c>
      <c r="DM116" s="780"/>
      <c r="DN116" s="780"/>
      <c r="DO116" s="780"/>
      <c r="DP116" s="781"/>
      <c r="DQ116" s="782" t="s">
        <v>440</v>
      </c>
      <c r="DR116" s="780"/>
      <c r="DS116" s="780"/>
      <c r="DT116" s="780"/>
      <c r="DU116" s="781"/>
      <c r="DV116" s="824" t="s">
        <v>445</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486084</v>
      </c>
      <c r="AB117" s="903"/>
      <c r="AC117" s="903"/>
      <c r="AD117" s="903"/>
      <c r="AE117" s="904"/>
      <c r="AF117" s="905">
        <v>527328</v>
      </c>
      <c r="AG117" s="903"/>
      <c r="AH117" s="903"/>
      <c r="AI117" s="903"/>
      <c r="AJ117" s="904"/>
      <c r="AK117" s="905">
        <v>595970</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440</v>
      </c>
      <c r="BW117" s="817"/>
      <c r="BX117" s="817"/>
      <c r="BY117" s="817"/>
      <c r="BZ117" s="817"/>
      <c r="CA117" s="817" t="s">
        <v>441</v>
      </c>
      <c r="CB117" s="817"/>
      <c r="CC117" s="817"/>
      <c r="CD117" s="817"/>
      <c r="CE117" s="817"/>
      <c r="CF117" s="875" t="s">
        <v>441</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440</v>
      </c>
      <c r="DM117" s="780"/>
      <c r="DN117" s="780"/>
      <c r="DO117" s="780"/>
      <c r="DP117" s="781"/>
      <c r="DQ117" s="782" t="s">
        <v>445</v>
      </c>
      <c r="DR117" s="780"/>
      <c r="DS117" s="780"/>
      <c r="DT117" s="780"/>
      <c r="DU117" s="781"/>
      <c r="DV117" s="824" t="s">
        <v>440</v>
      </c>
      <c r="DW117" s="825"/>
      <c r="DX117" s="825"/>
      <c r="DY117" s="825"/>
      <c r="DZ117" s="826"/>
    </row>
    <row r="118" spans="1:130" s="230" customFormat="1" ht="26.25" customHeight="1" x14ac:dyDescent="0.2">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310</v>
      </c>
      <c r="AL118" s="896"/>
      <c r="AM118" s="896"/>
      <c r="AN118" s="896"/>
      <c r="AO118" s="897"/>
      <c r="AP118" s="899" t="s">
        <v>433</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440</v>
      </c>
      <c r="BR118" s="845"/>
      <c r="BS118" s="845"/>
      <c r="BT118" s="845"/>
      <c r="BU118" s="845"/>
      <c r="BV118" s="845" t="s">
        <v>445</v>
      </c>
      <c r="BW118" s="845"/>
      <c r="BX118" s="845"/>
      <c r="BY118" s="845"/>
      <c r="BZ118" s="845"/>
      <c r="CA118" s="845" t="s">
        <v>445</v>
      </c>
      <c r="CB118" s="845"/>
      <c r="CC118" s="845"/>
      <c r="CD118" s="845"/>
      <c r="CE118" s="845"/>
      <c r="CF118" s="875" t="s">
        <v>445</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440</v>
      </c>
      <c r="DH118" s="780"/>
      <c r="DI118" s="780"/>
      <c r="DJ118" s="780"/>
      <c r="DK118" s="781"/>
      <c r="DL118" s="782" t="s">
        <v>440</v>
      </c>
      <c r="DM118" s="780"/>
      <c r="DN118" s="780"/>
      <c r="DO118" s="780"/>
      <c r="DP118" s="781"/>
      <c r="DQ118" s="782" t="s">
        <v>440</v>
      </c>
      <c r="DR118" s="780"/>
      <c r="DS118" s="780"/>
      <c r="DT118" s="780"/>
      <c r="DU118" s="781"/>
      <c r="DV118" s="824" t="s">
        <v>440</v>
      </c>
      <c r="DW118" s="825"/>
      <c r="DX118" s="825"/>
      <c r="DY118" s="825"/>
      <c r="DZ118" s="826"/>
    </row>
    <row r="119" spans="1:130" s="230" customFormat="1" ht="26.25" customHeight="1" x14ac:dyDescent="0.2">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440</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6687971</v>
      </c>
      <c r="BR119" s="845"/>
      <c r="BS119" s="845"/>
      <c r="BT119" s="845"/>
      <c r="BU119" s="845"/>
      <c r="BV119" s="845">
        <v>6858136</v>
      </c>
      <c r="BW119" s="845"/>
      <c r="BX119" s="845"/>
      <c r="BY119" s="845"/>
      <c r="BZ119" s="845"/>
      <c r="CA119" s="845">
        <v>6619474</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440</v>
      </c>
      <c r="DH119" s="764"/>
      <c r="DI119" s="764"/>
      <c r="DJ119" s="764"/>
      <c r="DK119" s="765"/>
      <c r="DL119" s="766" t="s">
        <v>439</v>
      </c>
      <c r="DM119" s="764"/>
      <c r="DN119" s="764"/>
      <c r="DO119" s="764"/>
      <c r="DP119" s="765"/>
      <c r="DQ119" s="766" t="s">
        <v>440</v>
      </c>
      <c r="DR119" s="764"/>
      <c r="DS119" s="764"/>
      <c r="DT119" s="764"/>
      <c r="DU119" s="765"/>
      <c r="DV119" s="848" t="s">
        <v>440</v>
      </c>
      <c r="DW119" s="849"/>
      <c r="DX119" s="849"/>
      <c r="DY119" s="849"/>
      <c r="DZ119" s="850"/>
    </row>
    <row r="120" spans="1:130" s="230" customFormat="1" ht="26.25" customHeight="1" x14ac:dyDescent="0.2">
      <c r="A120" s="820"/>
      <c r="B120" s="821"/>
      <c r="C120" s="815" t="s">
        <v>448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439</v>
      </c>
      <c r="AG120" s="780"/>
      <c r="AH120" s="780"/>
      <c r="AI120" s="780"/>
      <c r="AJ120" s="781"/>
      <c r="AK120" s="782" t="s">
        <v>439</v>
      </c>
      <c r="AL120" s="780"/>
      <c r="AM120" s="780"/>
      <c r="AN120" s="780"/>
      <c r="AO120" s="781"/>
      <c r="AP120" s="824" t="s">
        <v>440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2666371</v>
      </c>
      <c r="BR120" s="842"/>
      <c r="BS120" s="842"/>
      <c r="BT120" s="842"/>
      <c r="BU120" s="842"/>
      <c r="BV120" s="842">
        <v>3915501</v>
      </c>
      <c r="BW120" s="842"/>
      <c r="BX120" s="842"/>
      <c r="BY120" s="842"/>
      <c r="BZ120" s="842"/>
      <c r="CA120" s="842">
        <v>5898935</v>
      </c>
      <c r="CB120" s="842"/>
      <c r="CC120" s="842"/>
      <c r="CD120" s="842"/>
      <c r="CE120" s="842"/>
      <c r="CF120" s="866">
        <v>188.7</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1031842</v>
      </c>
      <c r="DH120" s="842"/>
      <c r="DI120" s="842"/>
      <c r="DJ120" s="842"/>
      <c r="DK120" s="842"/>
      <c r="DL120" s="842">
        <v>1020006</v>
      </c>
      <c r="DM120" s="842"/>
      <c r="DN120" s="842"/>
      <c r="DO120" s="842"/>
      <c r="DP120" s="842"/>
      <c r="DQ120" s="842">
        <v>996870</v>
      </c>
      <c r="DR120" s="842"/>
      <c r="DS120" s="842"/>
      <c r="DT120" s="842"/>
      <c r="DU120" s="842"/>
      <c r="DV120" s="843">
        <v>31.9</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440</v>
      </c>
      <c r="AB121" s="780"/>
      <c r="AC121" s="780"/>
      <c r="AD121" s="780"/>
      <c r="AE121" s="781"/>
      <c r="AF121" s="782" t="s">
        <v>440</v>
      </c>
      <c r="AG121" s="780"/>
      <c r="AH121" s="780"/>
      <c r="AI121" s="780"/>
      <c r="AJ121" s="781"/>
      <c r="AK121" s="782" t="s">
        <v>440</v>
      </c>
      <c r="AL121" s="780"/>
      <c r="AM121" s="780"/>
      <c r="AN121" s="780"/>
      <c r="AO121" s="781"/>
      <c r="AP121" s="824" t="s">
        <v>440</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487226</v>
      </c>
      <c r="BR121" s="817"/>
      <c r="BS121" s="817"/>
      <c r="BT121" s="817"/>
      <c r="BU121" s="817"/>
      <c r="BV121" s="817">
        <v>496247</v>
      </c>
      <c r="BW121" s="817"/>
      <c r="BX121" s="817"/>
      <c r="BY121" s="817"/>
      <c r="BZ121" s="817"/>
      <c r="CA121" s="817">
        <v>526263</v>
      </c>
      <c r="CB121" s="817"/>
      <c r="CC121" s="817"/>
      <c r="CD121" s="817"/>
      <c r="CE121" s="817"/>
      <c r="CF121" s="875">
        <v>16.8</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t="s">
        <v>439</v>
      </c>
      <c r="DH121" s="817"/>
      <c r="DI121" s="817"/>
      <c r="DJ121" s="817"/>
      <c r="DK121" s="817"/>
      <c r="DL121" s="817" t="s">
        <v>445</v>
      </c>
      <c r="DM121" s="817"/>
      <c r="DN121" s="817"/>
      <c r="DO121" s="817"/>
      <c r="DP121" s="817"/>
      <c r="DQ121" s="817" t="s">
        <v>445</v>
      </c>
      <c r="DR121" s="817"/>
      <c r="DS121" s="817"/>
      <c r="DT121" s="817"/>
      <c r="DU121" s="817"/>
      <c r="DV121" s="794" t="s">
        <v>440</v>
      </c>
      <c r="DW121" s="794"/>
      <c r="DX121" s="794"/>
      <c r="DY121" s="794"/>
      <c r="DZ121" s="795"/>
    </row>
    <row r="122" spans="1:130" s="230" customFormat="1" ht="26.25" customHeight="1" x14ac:dyDescent="0.2">
      <c r="A122" s="820"/>
      <c r="B122" s="821"/>
      <c r="C122" s="815" t="s">
        <v>458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440</v>
      </c>
      <c r="AB122" s="780"/>
      <c r="AC122" s="780"/>
      <c r="AD122" s="780"/>
      <c r="AE122" s="781"/>
      <c r="AF122" s="782" t="s">
        <v>440</v>
      </c>
      <c r="AG122" s="780"/>
      <c r="AH122" s="780"/>
      <c r="AI122" s="780"/>
      <c r="AJ122" s="781"/>
      <c r="AK122" s="782" t="s">
        <v>440</v>
      </c>
      <c r="AL122" s="780"/>
      <c r="AM122" s="780"/>
      <c r="AN122" s="780"/>
      <c r="AO122" s="781"/>
      <c r="AP122" s="824" t="s">
        <v>440</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4416240</v>
      </c>
      <c r="BR122" s="845"/>
      <c r="BS122" s="845"/>
      <c r="BT122" s="845"/>
      <c r="BU122" s="845"/>
      <c r="BV122" s="845">
        <v>4499212</v>
      </c>
      <c r="BW122" s="845"/>
      <c r="BX122" s="845"/>
      <c r="BY122" s="845"/>
      <c r="BZ122" s="845"/>
      <c r="CA122" s="845">
        <v>4390800</v>
      </c>
      <c r="CB122" s="845"/>
      <c r="CC122" s="845"/>
      <c r="CD122" s="845"/>
      <c r="CE122" s="845"/>
      <c r="CF122" s="846">
        <v>140.4</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465</v>
      </c>
      <c r="DH122" s="817"/>
      <c r="DI122" s="817"/>
      <c r="DJ122" s="817"/>
      <c r="DK122" s="817"/>
      <c r="DL122" s="817" t="s">
        <v>440</v>
      </c>
      <c r="DM122" s="817"/>
      <c r="DN122" s="817"/>
      <c r="DO122" s="817"/>
      <c r="DP122" s="817"/>
      <c r="DQ122" s="817" t="s">
        <v>440</v>
      </c>
      <c r="DR122" s="817"/>
      <c r="DS122" s="817"/>
      <c r="DT122" s="817"/>
      <c r="DU122" s="817"/>
      <c r="DV122" s="794" t="s">
        <v>440</v>
      </c>
      <c r="DW122" s="794"/>
      <c r="DX122" s="794"/>
      <c r="DY122" s="794"/>
      <c r="DZ122" s="795"/>
    </row>
    <row r="123" spans="1:130" s="230" customFormat="1" ht="26.25" customHeight="1" x14ac:dyDescent="0.2">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440</v>
      </c>
      <c r="AB123" s="780"/>
      <c r="AC123" s="780"/>
      <c r="AD123" s="780"/>
      <c r="AE123" s="781"/>
      <c r="AF123" s="782" t="s">
        <v>440</v>
      </c>
      <c r="AG123" s="780"/>
      <c r="AH123" s="780"/>
      <c r="AI123" s="780"/>
      <c r="AJ123" s="781"/>
      <c r="AK123" s="782" t="s">
        <v>440</v>
      </c>
      <c r="AL123" s="780"/>
      <c r="AM123" s="780"/>
      <c r="AN123" s="780"/>
      <c r="AO123" s="781"/>
      <c r="AP123" s="824" t="s">
        <v>440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483</v>
      </c>
      <c r="BP123" s="878"/>
      <c r="BQ123" s="832">
        <v>7569837</v>
      </c>
      <c r="BR123" s="833"/>
      <c r="BS123" s="833"/>
      <c r="BT123" s="833"/>
      <c r="BU123" s="833"/>
      <c r="BV123" s="833">
        <v>8910960</v>
      </c>
      <c r="BW123" s="833"/>
      <c r="BX123" s="833"/>
      <c r="BY123" s="833"/>
      <c r="BZ123" s="833"/>
      <c r="CA123" s="833">
        <v>10815998</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465</v>
      </c>
      <c r="DH123" s="780"/>
      <c r="DI123" s="780"/>
      <c r="DJ123" s="780"/>
      <c r="DK123" s="781"/>
      <c r="DL123" s="782" t="s">
        <v>440</v>
      </c>
      <c r="DM123" s="780"/>
      <c r="DN123" s="780"/>
      <c r="DO123" s="780"/>
      <c r="DP123" s="781"/>
      <c r="DQ123" s="782" t="s">
        <v>465</v>
      </c>
      <c r="DR123" s="780"/>
      <c r="DS123" s="780"/>
      <c r="DT123" s="780"/>
      <c r="DU123" s="781"/>
      <c r="DV123" s="824" t="s">
        <v>465</v>
      </c>
      <c r="DW123" s="825"/>
      <c r="DX123" s="825"/>
      <c r="DY123" s="825"/>
      <c r="DZ123" s="826"/>
    </row>
    <row r="124" spans="1:130" s="230" customFormat="1" ht="26.25" customHeight="1" thickBot="1" x14ac:dyDescent="0.25">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465</v>
      </c>
      <c r="AB124" s="780"/>
      <c r="AC124" s="780"/>
      <c r="AD124" s="780"/>
      <c r="AE124" s="781"/>
      <c r="AF124" s="782" t="s">
        <v>440</v>
      </c>
      <c r="AG124" s="780"/>
      <c r="AH124" s="780"/>
      <c r="AI124" s="780"/>
      <c r="AJ124" s="781"/>
      <c r="AK124" s="782" t="s">
        <v>465</v>
      </c>
      <c r="AL124" s="780"/>
      <c r="AM124" s="780"/>
      <c r="AN124" s="780"/>
      <c r="AO124" s="781"/>
      <c r="AP124" s="824" t="s">
        <v>440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465</v>
      </c>
      <c r="BR124" s="831"/>
      <c r="BS124" s="831"/>
      <c r="BT124" s="831"/>
      <c r="BU124" s="831"/>
      <c r="BV124" s="831" t="s">
        <v>440</v>
      </c>
      <c r="BW124" s="831"/>
      <c r="BX124" s="831"/>
      <c r="BY124" s="831"/>
      <c r="BZ124" s="831"/>
      <c r="CA124" s="831" t="s">
        <v>440</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461</v>
      </c>
      <c r="DH124" s="764"/>
      <c r="DI124" s="764"/>
      <c r="DJ124" s="764"/>
      <c r="DK124" s="765"/>
      <c r="DL124" s="766" t="s">
        <v>461</v>
      </c>
      <c r="DM124" s="764"/>
      <c r="DN124" s="764"/>
      <c r="DO124" s="764"/>
      <c r="DP124" s="765"/>
      <c r="DQ124" s="766" t="s">
        <v>465</v>
      </c>
      <c r="DR124" s="764"/>
      <c r="DS124" s="764"/>
      <c r="DT124" s="764"/>
      <c r="DU124" s="765"/>
      <c r="DV124" s="848" t="s">
        <v>461</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465</v>
      </c>
      <c r="AB125" s="780"/>
      <c r="AC125" s="780"/>
      <c r="AD125" s="780"/>
      <c r="AE125" s="781"/>
      <c r="AF125" s="782" t="s">
        <v>461</v>
      </c>
      <c r="AG125" s="780"/>
      <c r="AH125" s="780"/>
      <c r="AI125" s="780"/>
      <c r="AJ125" s="781"/>
      <c r="AK125" s="782" t="s">
        <v>461</v>
      </c>
      <c r="AL125" s="780"/>
      <c r="AM125" s="780"/>
      <c r="AN125" s="780"/>
      <c r="AO125" s="781"/>
      <c r="AP125" s="824" t="s">
        <v>461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461</v>
      </c>
      <c r="DH125" s="842"/>
      <c r="DI125" s="842"/>
      <c r="DJ125" s="842"/>
      <c r="DK125" s="842"/>
      <c r="DL125" s="842" t="s">
        <v>461</v>
      </c>
      <c r="DM125" s="842"/>
      <c r="DN125" s="842"/>
      <c r="DO125" s="842"/>
      <c r="DP125" s="842"/>
      <c r="DQ125" s="842" t="s">
        <v>461</v>
      </c>
      <c r="DR125" s="842"/>
      <c r="DS125" s="842"/>
      <c r="DT125" s="842"/>
      <c r="DU125" s="842"/>
      <c r="DV125" s="843" t="s">
        <v>461</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461</v>
      </c>
      <c r="AB126" s="780"/>
      <c r="AC126" s="780"/>
      <c r="AD126" s="780"/>
      <c r="AE126" s="781"/>
      <c r="AF126" s="782" t="s">
        <v>461</v>
      </c>
      <c r="AG126" s="780"/>
      <c r="AH126" s="780"/>
      <c r="AI126" s="780"/>
      <c r="AJ126" s="781"/>
      <c r="AK126" s="782" t="s">
        <v>461</v>
      </c>
      <c r="AL126" s="780"/>
      <c r="AM126" s="780"/>
      <c r="AN126" s="780"/>
      <c r="AO126" s="781"/>
      <c r="AP126" s="824" t="s">
        <v>440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440</v>
      </c>
      <c r="DH126" s="817"/>
      <c r="DI126" s="817"/>
      <c r="DJ126" s="817"/>
      <c r="DK126" s="817"/>
      <c r="DL126" s="817" t="s">
        <v>461</v>
      </c>
      <c r="DM126" s="817"/>
      <c r="DN126" s="817"/>
      <c r="DO126" s="817"/>
      <c r="DP126" s="817"/>
      <c r="DQ126" s="817" t="s">
        <v>461</v>
      </c>
      <c r="DR126" s="817"/>
      <c r="DS126" s="817"/>
      <c r="DT126" s="817"/>
      <c r="DU126" s="817"/>
      <c r="DV126" s="794" t="s">
        <v>461</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211</v>
      </c>
      <c r="AB127" s="780"/>
      <c r="AC127" s="780"/>
      <c r="AD127" s="780"/>
      <c r="AE127" s="781"/>
      <c r="AF127" s="782">
        <v>331</v>
      </c>
      <c r="AG127" s="780"/>
      <c r="AH127" s="780"/>
      <c r="AI127" s="780"/>
      <c r="AJ127" s="781"/>
      <c r="AK127" s="782">
        <v>312</v>
      </c>
      <c r="AL127" s="780"/>
      <c r="AM127" s="780"/>
      <c r="AN127" s="780"/>
      <c r="AO127" s="781"/>
      <c r="AP127" s="824">
        <v>0</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461</v>
      </c>
      <c r="DH127" s="817"/>
      <c r="DI127" s="817"/>
      <c r="DJ127" s="817"/>
      <c r="DK127" s="817"/>
      <c r="DL127" s="817" t="s">
        <v>461</v>
      </c>
      <c r="DM127" s="817"/>
      <c r="DN127" s="817"/>
      <c r="DO127" s="817"/>
      <c r="DP127" s="817"/>
      <c r="DQ127" s="817" t="s">
        <v>461</v>
      </c>
      <c r="DR127" s="817"/>
      <c r="DS127" s="817"/>
      <c r="DT127" s="817"/>
      <c r="DU127" s="817"/>
      <c r="DV127" s="794" t="s">
        <v>461</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v>51319</v>
      </c>
      <c r="AB128" s="801"/>
      <c r="AC128" s="801"/>
      <c r="AD128" s="801"/>
      <c r="AE128" s="802"/>
      <c r="AF128" s="803">
        <v>58879</v>
      </c>
      <c r="AG128" s="801"/>
      <c r="AH128" s="801"/>
      <c r="AI128" s="801"/>
      <c r="AJ128" s="802"/>
      <c r="AK128" s="803">
        <v>57903</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501</v>
      </c>
      <c r="DH128" s="791"/>
      <c r="DI128" s="791"/>
      <c r="DJ128" s="791"/>
      <c r="DK128" s="791"/>
      <c r="DL128" s="791" t="s">
        <v>447</v>
      </c>
      <c r="DM128" s="791"/>
      <c r="DN128" s="791"/>
      <c r="DO128" s="791"/>
      <c r="DP128" s="791"/>
      <c r="DQ128" s="791" t="s">
        <v>502</v>
      </c>
      <c r="DR128" s="791"/>
      <c r="DS128" s="791"/>
      <c r="DT128" s="791"/>
      <c r="DU128" s="791"/>
      <c r="DV128" s="792" t="s">
        <v>447</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3261119</v>
      </c>
      <c r="AB129" s="780"/>
      <c r="AC129" s="780"/>
      <c r="AD129" s="780"/>
      <c r="AE129" s="781"/>
      <c r="AF129" s="782">
        <v>3510221</v>
      </c>
      <c r="AG129" s="780"/>
      <c r="AH129" s="780"/>
      <c r="AI129" s="780"/>
      <c r="AJ129" s="781"/>
      <c r="AK129" s="782">
        <v>3447033</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300460</v>
      </c>
      <c r="AB130" s="780"/>
      <c r="AC130" s="780"/>
      <c r="AD130" s="780"/>
      <c r="AE130" s="781"/>
      <c r="AF130" s="782">
        <v>311667</v>
      </c>
      <c r="AG130" s="780"/>
      <c r="AH130" s="780"/>
      <c r="AI130" s="780"/>
      <c r="AJ130" s="781"/>
      <c r="AK130" s="782">
        <v>320663</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5.4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2960659</v>
      </c>
      <c r="AB131" s="764"/>
      <c r="AC131" s="764"/>
      <c r="AD131" s="764"/>
      <c r="AE131" s="765"/>
      <c r="AF131" s="766">
        <v>3198554</v>
      </c>
      <c r="AG131" s="764"/>
      <c r="AH131" s="764"/>
      <c r="AI131" s="764"/>
      <c r="AJ131" s="765"/>
      <c r="AK131" s="766">
        <v>3126370</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t="s">
        <v>447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4.5363211369999998</v>
      </c>
      <c r="AB132" s="745"/>
      <c r="AC132" s="745"/>
      <c r="AD132" s="745"/>
      <c r="AE132" s="746"/>
      <c r="AF132" s="747">
        <v>4.9016524339999998</v>
      </c>
      <c r="AG132" s="745"/>
      <c r="AH132" s="745"/>
      <c r="AI132" s="745"/>
      <c r="AJ132" s="746"/>
      <c r="AK132" s="747">
        <v>6.9538794189999997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5.3</v>
      </c>
      <c r="AB133" s="724"/>
      <c r="AC133" s="724"/>
      <c r="AD133" s="724"/>
      <c r="AE133" s="725"/>
      <c r="AF133" s="723">
        <v>4.9000000000000004</v>
      </c>
      <c r="AG133" s="724"/>
      <c r="AH133" s="724"/>
      <c r="AI133" s="724"/>
      <c r="AJ133" s="725"/>
      <c r="AK133" s="723">
        <v>5.4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HDQVXAT2e6uxlZtvOsSlBtGnyHeFvf4Rz0TjLbs3NQJeJAOEfXZa4syiG9eNSyjUZt2eb9AdYPf62aBwa00RQ==" saltValue="c+iVRGe48/9o1fa0u8bG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EA7E7-0C78-41C5-BA65-256ACF55E8F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11uoMsLZG07boOdMP2WsZqycZAyRc9QYMdbG6hmB3fvmu8IfcQ9s1fLKZmQk4as5N+6Mh5FpvNvBQubYTYPI+w==" saltValue="w8lFZUwJt/Erwxox/MGWG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ZR5K0P45T/ENDJE9sIC1uaMJAciU4Yf9z6SNsYiYnUhP0QUdOdCpxDZyaEw2S0J9tm6EPDukCmT14Xlv2Pl5w==" saltValue="CkWcsrDndyJO57YyJ9HOX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1053434</v>
      </c>
      <c r="AP9" s="281">
        <v>95584</v>
      </c>
      <c r="AQ9" s="282">
        <v>104296</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v>178246</v>
      </c>
      <c r="AP10" s="284">
        <v>16173</v>
      </c>
      <c r="AQ10" s="285">
        <v>16614</v>
      </c>
      <c r="AR10" s="286">
        <v>-2.7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523</v>
      </c>
      <c r="AL11" s="1131"/>
      <c r="AM11" s="1131"/>
      <c r="AN11" s="1132"/>
      <c r="AO11" s="284" t="s">
        <v>524</v>
      </c>
      <c r="AP11" s="284" t="s">
        <v>524</v>
      </c>
      <c r="AQ11" s="285">
        <v>799</v>
      </c>
      <c r="AR11" s="286" t="s">
        <v>524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524</v>
      </c>
      <c r="AP12" s="284" t="s">
        <v>524</v>
      </c>
      <c r="AQ12" s="285" t="s">
        <v>524</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38909</v>
      </c>
      <c r="AP13" s="284">
        <v>3530</v>
      </c>
      <c r="AQ13" s="285">
        <v>4504</v>
      </c>
      <c r="AR13" s="286">
        <v>-21.6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10760</v>
      </c>
      <c r="AP14" s="284">
        <v>976</v>
      </c>
      <c r="AQ14" s="285">
        <v>2125</v>
      </c>
      <c r="AR14" s="286">
        <v>-54.1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-68521</v>
      </c>
      <c r="AP15" s="284">
        <v>-6217</v>
      </c>
      <c r="AQ15" s="285">
        <v>-7352</v>
      </c>
      <c r="AR15" s="286">
        <v>-15.4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1212828</v>
      </c>
      <c r="AP16" s="284">
        <v>110047</v>
      </c>
      <c r="AQ16" s="285">
        <v>120986</v>
      </c>
      <c r="AR16" s="286">
        <v>-9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9.7100000000000009</v>
      </c>
      <c r="AP21" s="298">
        <v>10.56</v>
      </c>
      <c r="AQ21" s="299">
        <v>-0.85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95.9</v>
      </c>
      <c r="AP22" s="303">
        <v>96.8</v>
      </c>
      <c r="AQ22" s="304">
        <v>-0.9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418340</v>
      </c>
      <c r="AP32" s="312">
        <v>37958</v>
      </c>
      <c r="AQ32" s="313">
        <v>60627</v>
      </c>
      <c r="AR32" s="314">
        <v>-37.4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t="s">
        <v>524</v>
      </c>
      <c r="AP34" s="312" t="s">
        <v>524</v>
      </c>
      <c r="AQ34" s="313" t="s">
        <v>524</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104604</v>
      </c>
      <c r="AP35" s="312">
        <v>9491</v>
      </c>
      <c r="AQ35" s="313">
        <v>21887</v>
      </c>
      <c r="AR35" s="314">
        <v>-56.6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v>72714</v>
      </c>
      <c r="AP36" s="312">
        <v>6598</v>
      </c>
      <c r="AQ36" s="313">
        <v>5351</v>
      </c>
      <c r="AR36" s="314">
        <v>23.3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312</v>
      </c>
      <c r="AP37" s="312">
        <v>28</v>
      </c>
      <c r="AQ37" s="313">
        <v>569</v>
      </c>
      <c r="AR37" s="314">
        <v>-95.1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524</v>
      </c>
      <c r="AP38" s="315" t="s">
        <v>524</v>
      </c>
      <c r="AQ38" s="316">
        <v>12</v>
      </c>
      <c r="AR38" s="304" t="s">
        <v>524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-57903</v>
      </c>
      <c r="AP39" s="312">
        <v>-5254</v>
      </c>
      <c r="AQ39" s="313">
        <v>-1532</v>
      </c>
      <c r="AR39" s="314">
        <v>243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-320663</v>
      </c>
      <c r="AP40" s="312">
        <v>-29096</v>
      </c>
      <c r="AQ40" s="313">
        <v>-57744</v>
      </c>
      <c r="AR40" s="314">
        <v>-49.6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217404</v>
      </c>
      <c r="AP41" s="312">
        <v>19726</v>
      </c>
      <c r="AQ41" s="313">
        <v>29170</v>
      </c>
      <c r="AR41" s="314">
        <v>-32.4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221861</v>
      </c>
      <c r="AN51" s="334">
        <v>19441</v>
      </c>
      <c r="AO51" s="335">
        <v>-42.9</v>
      </c>
      <c r="AP51" s="336">
        <v>108252</v>
      </c>
      <c r="AQ51" s="337">
        <v>30.4</v>
      </c>
      <c r="AR51" s="338">
        <v>-73.3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148291</v>
      </c>
      <c r="AN52" s="342">
        <v>12994</v>
      </c>
      <c r="AO52" s="343">
        <v>-51.9</v>
      </c>
      <c r="AP52" s="344">
        <v>50321</v>
      </c>
      <c r="AQ52" s="345">
        <v>7.6</v>
      </c>
      <c r="AR52" s="346">
        <v>-59.5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290535</v>
      </c>
      <c r="AN53" s="334">
        <v>25789</v>
      </c>
      <c r="AO53" s="335">
        <v>32.700000000000003</v>
      </c>
      <c r="AP53" s="336">
        <v>93492</v>
      </c>
      <c r="AQ53" s="337">
        <v>-13.6</v>
      </c>
      <c r="AR53" s="338">
        <v>46.3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205388</v>
      </c>
      <c r="AN54" s="342">
        <v>18231</v>
      </c>
      <c r="AO54" s="343">
        <v>40.299999999999997</v>
      </c>
      <c r="AP54" s="344">
        <v>53316</v>
      </c>
      <c r="AQ54" s="345">
        <v>6</v>
      </c>
      <c r="AR54" s="346">
        <v>34.299999999999997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456953</v>
      </c>
      <c r="AN55" s="334">
        <v>40781</v>
      </c>
      <c r="AO55" s="335">
        <v>58.1</v>
      </c>
      <c r="AP55" s="336">
        <v>94796</v>
      </c>
      <c r="AQ55" s="337">
        <v>1.4</v>
      </c>
      <c r="AR55" s="338">
        <v>56.7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361813</v>
      </c>
      <c r="AN56" s="342">
        <v>32290</v>
      </c>
      <c r="AO56" s="343">
        <v>77.099999999999994</v>
      </c>
      <c r="AP56" s="344">
        <v>55781</v>
      </c>
      <c r="AQ56" s="345">
        <v>4.5999999999999996</v>
      </c>
      <c r="AR56" s="346">
        <v>72.5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691184</v>
      </c>
      <c r="AN57" s="334">
        <v>62291</v>
      </c>
      <c r="AO57" s="335">
        <v>52.7</v>
      </c>
      <c r="AP57" s="336">
        <v>85942</v>
      </c>
      <c r="AQ57" s="337">
        <v>-9.3000000000000007</v>
      </c>
      <c r="AR57" s="338">
        <v>62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584794</v>
      </c>
      <c r="AN58" s="342">
        <v>52703</v>
      </c>
      <c r="AO58" s="343">
        <v>63.2</v>
      </c>
      <c r="AP58" s="344">
        <v>48630</v>
      </c>
      <c r="AQ58" s="345">
        <v>-12.8</v>
      </c>
      <c r="AR58" s="346">
        <v>76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306343</v>
      </c>
      <c r="AN59" s="334">
        <v>27796</v>
      </c>
      <c r="AO59" s="335">
        <v>-55.4</v>
      </c>
      <c r="AP59" s="336">
        <v>95007</v>
      </c>
      <c r="AQ59" s="337">
        <v>10.5</v>
      </c>
      <c r="AR59" s="338">
        <v>-65.900000000000006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241317</v>
      </c>
      <c r="AN60" s="342">
        <v>21896</v>
      </c>
      <c r="AO60" s="343">
        <v>-58.5</v>
      </c>
      <c r="AP60" s="344">
        <v>48509</v>
      </c>
      <c r="AQ60" s="345">
        <v>-0.2</v>
      </c>
      <c r="AR60" s="346">
        <v>-58.3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393375</v>
      </c>
      <c r="AN61" s="349">
        <v>35220</v>
      </c>
      <c r="AO61" s="350">
        <v>9</v>
      </c>
      <c r="AP61" s="351">
        <v>95498</v>
      </c>
      <c r="AQ61" s="352">
        <v>3.9</v>
      </c>
      <c r="AR61" s="338">
        <v>5.0999999999999996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308321</v>
      </c>
      <c r="AN62" s="342">
        <v>27623</v>
      </c>
      <c r="AO62" s="343">
        <v>14</v>
      </c>
      <c r="AP62" s="344">
        <v>51311</v>
      </c>
      <c r="AQ62" s="345">
        <v>1</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H5dfxqOkXPKqwD4OLruyWSyoYh/VLKD6W3sayny85I+TpYVxfcK5ALWg5s8N33/m7X7u88sJaT1YGtYxEB6PPw==" saltValue="i7+LEjV+/SxIsFZKyDWx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1" spans="125:125" ht="13.5" hidden="1" customHeight="1" x14ac:dyDescent="0.2">
      <c r="DU121" s="259"/>
    </row>
  </sheetData>
  <sheetProtection algorithmName="SHA-512" hashValue="rrV5hMRsBcSzY1WE07CmBQ5AqlezBdviBMPYwkWHJ3ZWMx6Kcr755iIyvdBaKLrp1oBZ0y2bkmzQKQg/ZKfiEw==" saltValue="/huX4SJWspJgyh24rRsFy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38EF3-0140-4A6F-BBA2-1D1DA0F21662}">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513</v>
      </c>
    </row>
  </sheetData>
  <sheetProtection algorithmName="SHA-512" hashValue="LDRxZt/U2ypUEZHDFD19CR9TY2q98Z6JVemjPF6hr8Oao7KZbhgyOVr+P4soicSJ7UPZ3do8P06i1n43VpGIFQ==" saltValue="WII9qcbtboZNtsv9Ydnb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41.15</v>
      </c>
      <c r="G47" s="12">
        <v>39.369999999999997</v>
      </c>
      <c r="H47" s="12">
        <v>37.99</v>
      </c>
      <c r="I47" s="12">
        <v>39.58</v>
      </c>
      <c r="J47" s="13">
        <v>54.06</v>
      </c>
    </row>
    <row r="48" spans="2:10" ht="57.75" customHeight="1" x14ac:dyDescent="0.2">
      <c r="B48" s="14"/>
      <c r="C48" s="1141" t="s">
        <v>4</v>
      </c>
      <c r="D48" s="1141"/>
      <c r="E48" s="1142"/>
      <c r="F48" s="15">
        <v>8.35</v>
      </c>
      <c r="G48" s="16">
        <v>7.02</v>
      </c>
      <c r="H48" s="16">
        <v>10.94</v>
      </c>
      <c r="I48" s="16">
        <v>23.29</v>
      </c>
      <c r="J48" s="17">
        <v>16.09</v>
      </c>
    </row>
    <row r="49" spans="2:10" ht="57.75" customHeight="1" thickBot="1" x14ac:dyDescent="0.25">
      <c r="B49" s="18"/>
      <c r="C49" s="1143" t="s">
        <v>5</v>
      </c>
      <c r="D49" s="1143"/>
      <c r="E49" s="1144"/>
      <c r="F49" s="19">
        <v>0.56000000000000005</v>
      </c>
      <c r="G49" s="20" t="s">
        <v>570</v>
      </c>
      <c r="H49" s="20">
        <v>5.26</v>
      </c>
      <c r="I49" s="20">
        <v>17.41</v>
      </c>
      <c r="J49" s="21">
        <v>6.14</v>
      </c>
    </row>
    <row r="50" spans="2:10" ht="13" x14ac:dyDescent="0.2"/>
  </sheetData>
  <sheetProtection algorithmName="SHA-512" hashValue="t5rrjo6t84E/ISneiT1sEHrxTrL9ck9dd78iiOZrasbMOxS0EKQ8dk4ycmQD3oWLIhR5tCkO8GBUsCWXYnPacQ==" saltValue="LtgOw8CFDez2qIHuWPF/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571</v>
      </c>
      <c r="D34" s="1151"/>
      <c r="E34" s="1152"/>
      <c r="F34" s="32">
        <v>8.34</v>
      </c>
      <c r="G34" s="33">
        <v>7.02</v>
      </c>
      <c r="H34" s="33">
        <v>10.93</v>
      </c>
      <c r="I34" s="33">
        <v>23.28</v>
      </c>
      <c r="J34" s="34">
        <v>16.09</v>
      </c>
      <c r="K34" s="22"/>
      <c r="L34" s="22"/>
      <c r="M34" s="22"/>
      <c r="N34" s="22"/>
      <c r="O34" s="22"/>
      <c r="P34" s="22"/>
    </row>
    <row r="35" spans="1:16" ht="39" customHeight="1" x14ac:dyDescent="0.2">
      <c r="A35" s="22"/>
      <c r="B35" s="35"/>
      <c r="C35" s="1145" t="s">
        <v>572</v>
      </c>
      <c r="D35" s="1146"/>
      <c r="E35" s="1147"/>
      <c r="F35" s="36">
        <v>1.74</v>
      </c>
      <c r="G35" s="37">
        <v>1.88</v>
      </c>
      <c r="H35" s="37">
        <v>2.2000000000000002</v>
      </c>
      <c r="I35" s="37">
        <v>1.59</v>
      </c>
      <c r="J35" s="38">
        <v>1.72</v>
      </c>
      <c r="K35" s="22"/>
      <c r="L35" s="22"/>
      <c r="M35" s="22"/>
      <c r="N35" s="22"/>
      <c r="O35" s="22"/>
      <c r="P35" s="22"/>
    </row>
    <row r="36" spans="1:16" ht="39" customHeight="1" x14ac:dyDescent="0.2">
      <c r="A36" s="22"/>
      <c r="B36" s="35"/>
      <c r="C36" s="1145" t="s">
        <v>573</v>
      </c>
      <c r="D36" s="1146"/>
      <c r="E36" s="1147"/>
      <c r="F36" s="36">
        <v>1.54</v>
      </c>
      <c r="G36" s="37">
        <v>1.46</v>
      </c>
      <c r="H36" s="37">
        <v>1.49</v>
      </c>
      <c r="I36" s="37">
        <v>1.0900000000000001</v>
      </c>
      <c r="J36" s="38">
        <v>0.94</v>
      </c>
      <c r="K36" s="22"/>
      <c r="L36" s="22"/>
      <c r="M36" s="22"/>
      <c r="N36" s="22"/>
      <c r="O36" s="22"/>
      <c r="P36" s="22"/>
    </row>
    <row r="37" spans="1:16" ht="39" customHeight="1" x14ac:dyDescent="0.2">
      <c r="A37" s="22"/>
      <c r="B37" s="35"/>
      <c r="C37" s="1145" t="s">
        <v>574</v>
      </c>
      <c r="D37" s="1146"/>
      <c r="E37" s="1147"/>
      <c r="F37" s="36">
        <v>0.28999999999999998</v>
      </c>
      <c r="G37" s="37">
        <v>0.38</v>
      </c>
      <c r="H37" s="37">
        <v>0.24</v>
      </c>
      <c r="I37" s="37">
        <v>0.09</v>
      </c>
      <c r="J37" s="38">
        <v>0.19</v>
      </c>
      <c r="K37" s="22"/>
      <c r="L37" s="22"/>
      <c r="M37" s="22"/>
      <c r="N37" s="22"/>
      <c r="O37" s="22"/>
      <c r="P37" s="22"/>
    </row>
    <row r="38" spans="1:16" ht="39" customHeight="1" x14ac:dyDescent="0.2">
      <c r="A38" s="22"/>
      <c r="B38" s="35"/>
      <c r="C38" s="1145" t="s">
        <v>575</v>
      </c>
      <c r="D38" s="1146"/>
      <c r="E38" s="1147"/>
      <c r="F38" s="36">
        <v>0.08</v>
      </c>
      <c r="G38" s="37">
        <v>0.09</v>
      </c>
      <c r="H38" s="37">
        <v>0.08</v>
      </c>
      <c r="I38" s="37">
        <v>0.06</v>
      </c>
      <c r="J38" s="38">
        <v>7.0000000000000007E-2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576</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577</v>
      </c>
      <c r="D43" s="1149"/>
      <c r="E43" s="1150"/>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sI4yxq0b9SuRmTsSRs17r/mlW3J60QcvH7WhP8vOHZS0JtPwdjDk3mEWsxjJmyPB68iKBG7T5waKIj6A03wng==" saltValue="4hU9YP1wPThRfX96FhCI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340</v>
      </c>
      <c r="L45" s="60">
        <v>320</v>
      </c>
      <c r="M45" s="60">
        <v>330</v>
      </c>
      <c r="N45" s="60">
        <v>346</v>
      </c>
      <c r="O45" s="61">
        <v>418</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524</v>
      </c>
      <c r="L46" s="64" t="s">
        <v>524</v>
      </c>
      <c r="M46" s="64" t="s">
        <v>524</v>
      </c>
      <c r="N46" s="64" t="s">
        <v>524</v>
      </c>
      <c r="O46" s="65" t="s">
        <v>524</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524</v>
      </c>
      <c r="L47" s="64" t="s">
        <v>524</v>
      </c>
      <c r="M47" s="64" t="s">
        <v>524</v>
      </c>
      <c r="N47" s="64" t="s">
        <v>524</v>
      </c>
      <c r="O47" s="65" t="s">
        <v>524</v>
      </c>
      <c r="P47" s="48"/>
      <c r="Q47" s="48"/>
      <c r="R47" s="48"/>
      <c r="S47" s="48"/>
      <c r="T47" s="48"/>
      <c r="U47" s="48"/>
    </row>
    <row r="48" spans="1:21" ht="30.75" customHeight="1" x14ac:dyDescent="0.2">
      <c r="A48" s="48"/>
      <c r="B48" s="1178"/>
      <c r="C48" s="1179"/>
      <c r="D48" s="62"/>
      <c r="E48" s="1155" t="s">
        <v>15</v>
      </c>
      <c r="F48" s="1155"/>
      <c r="G48" s="1155"/>
      <c r="H48" s="1155"/>
      <c r="I48" s="1155"/>
      <c r="J48" s="1156"/>
      <c r="K48" s="63">
        <v>95</v>
      </c>
      <c r="L48" s="64">
        <v>98</v>
      </c>
      <c r="M48" s="64">
        <v>100</v>
      </c>
      <c r="N48" s="64">
        <v>102</v>
      </c>
      <c r="O48" s="65">
        <v>105</v>
      </c>
      <c r="P48" s="48"/>
      <c r="Q48" s="48"/>
      <c r="R48" s="48"/>
      <c r="S48" s="48"/>
      <c r="T48" s="48"/>
      <c r="U48" s="48"/>
    </row>
    <row r="49" spans="1:21" ht="30.75" customHeight="1" x14ac:dyDescent="0.2">
      <c r="A49" s="48"/>
      <c r="B49" s="1178"/>
      <c r="C49" s="1179"/>
      <c r="D49" s="62"/>
      <c r="E49" s="1155" t="s">
        <v>16</v>
      </c>
      <c r="F49" s="1155"/>
      <c r="G49" s="1155"/>
      <c r="H49" s="1155"/>
      <c r="I49" s="1155"/>
      <c r="J49" s="1156"/>
      <c r="K49" s="63">
        <v>74</v>
      </c>
      <c r="L49" s="64">
        <v>64</v>
      </c>
      <c r="M49" s="64">
        <v>55</v>
      </c>
      <c r="N49" s="64">
        <v>79</v>
      </c>
      <c r="O49" s="65">
        <v>73</v>
      </c>
      <c r="P49" s="48"/>
      <c r="Q49" s="48"/>
      <c r="R49" s="48"/>
      <c r="S49" s="48"/>
      <c r="T49" s="48"/>
      <c r="U49" s="48"/>
    </row>
    <row r="50" spans="1:21" ht="30.75" customHeight="1" x14ac:dyDescent="0.2">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524</v>
      </c>
      <c r="L51" s="64" t="s">
        <v>524</v>
      </c>
      <c r="M51" s="64" t="s">
        <v>524</v>
      </c>
      <c r="N51" s="64" t="s">
        <v>524</v>
      </c>
      <c r="O51" s="65" t="s">
        <v>524</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341</v>
      </c>
      <c r="L52" s="64">
        <v>333</v>
      </c>
      <c r="M52" s="64">
        <v>352</v>
      </c>
      <c r="N52" s="64">
        <v>371</v>
      </c>
      <c r="O52" s="65">
        <v>379</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168</v>
      </c>
      <c r="L53" s="69">
        <v>149</v>
      </c>
      <c r="M53" s="69">
        <v>133</v>
      </c>
      <c r="N53" s="69">
        <v>156</v>
      </c>
      <c r="O53" s="70">
        <v>217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3">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4NWltCz7N/KezMZBddExHHSbhUN7Pbq01vKXHcjBU3BMAsWhhZLm+RLGrM5yBaRoWa0WY3F5MsJRLmx64tURA==" saltValue="GX4EcTm6bfQPF7q8NVWn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565</v>
      </c>
      <c r="J40" s="103" t="s">
        <v>566</v>
      </c>
      <c r="K40" s="103" t="s">
        <v>567</v>
      </c>
      <c r="L40" s="103" t="s">
        <v>568</v>
      </c>
      <c r="M40" s="104" t="s">
        <v>569</v>
      </c>
    </row>
    <row r="41" spans="2:13" ht="27.75" customHeight="1" x14ac:dyDescent="0.2">
      <c r="B41" s="1196" t="s">
        <v>32</v>
      </c>
      <c r="C41" s="1197"/>
      <c r="D41" s="105"/>
      <c r="E41" s="1198" t="s">
        <v>33</v>
      </c>
      <c r="F41" s="1198"/>
      <c r="G41" s="1198"/>
      <c r="H41" s="1199"/>
      <c r="I41" s="355">
        <v>3554</v>
      </c>
      <c r="J41" s="356">
        <v>3493</v>
      </c>
      <c r="K41" s="356">
        <v>3554</v>
      </c>
      <c r="L41" s="356">
        <v>3787</v>
      </c>
      <c r="M41" s="357">
        <v>3498</v>
      </c>
    </row>
    <row r="42" spans="2:13" ht="27.75" customHeight="1" x14ac:dyDescent="0.2">
      <c r="B42" s="1186"/>
      <c r="C42" s="1187"/>
      <c r="D42" s="106"/>
      <c r="E42" s="1190" t="s">
        <v>34</v>
      </c>
      <c r="F42" s="1190"/>
      <c r="G42" s="1190"/>
      <c r="H42" s="1191"/>
      <c r="I42" s="358" t="s">
        <v>524</v>
      </c>
      <c r="J42" s="359" t="s">
        <v>524</v>
      </c>
      <c r="K42" s="359" t="s">
        <v>524</v>
      </c>
      <c r="L42" s="359" t="s">
        <v>524</v>
      </c>
      <c r="M42" s="360" t="s">
        <v>524</v>
      </c>
    </row>
    <row r="43" spans="2:13" ht="27.75" customHeight="1" x14ac:dyDescent="0.2">
      <c r="B43" s="1186"/>
      <c r="C43" s="1187"/>
      <c r="D43" s="106"/>
      <c r="E43" s="1190" t="s">
        <v>35</v>
      </c>
      <c r="F43" s="1190"/>
      <c r="G43" s="1190"/>
      <c r="H43" s="1191"/>
      <c r="I43" s="358">
        <v>1122</v>
      </c>
      <c r="J43" s="359">
        <v>1071</v>
      </c>
      <c r="K43" s="359">
        <v>1032</v>
      </c>
      <c r="L43" s="359">
        <v>1020</v>
      </c>
      <c r="M43" s="360">
        <v>997</v>
      </c>
    </row>
    <row r="44" spans="2:13" ht="27.75" customHeight="1" x14ac:dyDescent="0.2">
      <c r="B44" s="1186"/>
      <c r="C44" s="1187"/>
      <c r="D44" s="106"/>
      <c r="E44" s="1190" t="s">
        <v>36</v>
      </c>
      <c r="F44" s="1190"/>
      <c r="G44" s="1190"/>
      <c r="H44" s="1191"/>
      <c r="I44" s="358">
        <v>408</v>
      </c>
      <c r="J44" s="359">
        <v>636</v>
      </c>
      <c r="K44" s="359">
        <v>1401</v>
      </c>
      <c r="L44" s="359">
        <v>1369</v>
      </c>
      <c r="M44" s="360">
        <v>1436</v>
      </c>
    </row>
    <row r="45" spans="2:13" ht="27.75" customHeight="1" x14ac:dyDescent="0.2">
      <c r="B45" s="1186"/>
      <c r="C45" s="1187"/>
      <c r="D45" s="106"/>
      <c r="E45" s="1190" t="s">
        <v>37</v>
      </c>
      <c r="F45" s="1190"/>
      <c r="G45" s="1190"/>
      <c r="H45" s="1191"/>
      <c r="I45" s="358">
        <v>738</v>
      </c>
      <c r="J45" s="359">
        <v>724</v>
      </c>
      <c r="K45" s="359">
        <v>701</v>
      </c>
      <c r="L45" s="359">
        <v>682</v>
      </c>
      <c r="M45" s="360">
        <v>689</v>
      </c>
    </row>
    <row r="46" spans="2:13" ht="27.75" customHeight="1" x14ac:dyDescent="0.2">
      <c r="B46" s="1186"/>
      <c r="C46" s="1187"/>
      <c r="D46" s="107"/>
      <c r="E46" s="1190" t="s">
        <v>38</v>
      </c>
      <c r="F46" s="1190"/>
      <c r="G46" s="1190"/>
      <c r="H46" s="1191"/>
      <c r="I46" s="358">
        <v>232</v>
      </c>
      <c r="J46" s="359" t="s">
        <v>524</v>
      </c>
      <c r="K46" s="359" t="s">
        <v>524</v>
      </c>
      <c r="L46" s="359" t="s">
        <v>524</v>
      </c>
      <c r="M46" s="360" t="s">
        <v>524</v>
      </c>
    </row>
    <row r="47" spans="2:13" ht="27.75" customHeight="1" x14ac:dyDescent="0.2">
      <c r="B47" s="1186"/>
      <c r="C47" s="1187"/>
      <c r="D47" s="108"/>
      <c r="E47" s="1200" t="s">
        <v>39</v>
      </c>
      <c r="F47" s="1201"/>
      <c r="G47" s="1201"/>
      <c r="H47" s="1202"/>
      <c r="I47" s="358" t="s">
        <v>524</v>
      </c>
      <c r="J47" s="359" t="s">
        <v>524</v>
      </c>
      <c r="K47" s="359" t="s">
        <v>524</v>
      </c>
      <c r="L47" s="359" t="s">
        <v>524</v>
      </c>
      <c r="M47" s="360" t="s">
        <v>524</v>
      </c>
    </row>
    <row r="48" spans="2:13" ht="27.75" customHeight="1" x14ac:dyDescent="0.2">
      <c r="B48" s="1186"/>
      <c r="C48" s="1187"/>
      <c r="D48" s="106"/>
      <c r="E48" s="1190" t="s">
        <v>40</v>
      </c>
      <c r="F48" s="1190"/>
      <c r="G48" s="1190"/>
      <c r="H48" s="1191"/>
      <c r="I48" s="358" t="s">
        <v>524</v>
      </c>
      <c r="J48" s="359" t="s">
        <v>524</v>
      </c>
      <c r="K48" s="359" t="s">
        <v>524</v>
      </c>
      <c r="L48" s="359" t="s">
        <v>524</v>
      </c>
      <c r="M48" s="360" t="s">
        <v>524</v>
      </c>
    </row>
    <row r="49" spans="2:13" ht="27.75" customHeight="1" x14ac:dyDescent="0.2">
      <c r="B49" s="1188"/>
      <c r="C49" s="1189"/>
      <c r="D49" s="106"/>
      <c r="E49" s="1190" t="s">
        <v>41</v>
      </c>
      <c r="F49" s="1190"/>
      <c r="G49" s="1190"/>
      <c r="H49" s="1191"/>
      <c r="I49" s="358" t="s">
        <v>524</v>
      </c>
      <c r="J49" s="359" t="s">
        <v>524</v>
      </c>
      <c r="K49" s="359" t="s">
        <v>524</v>
      </c>
      <c r="L49" s="359" t="s">
        <v>524</v>
      </c>
      <c r="M49" s="360" t="s">
        <v>524</v>
      </c>
    </row>
    <row r="50" spans="2:13" ht="27.75" customHeight="1" x14ac:dyDescent="0.2">
      <c r="B50" s="1184" t="s">
        <v>42</v>
      </c>
      <c r="C50" s="1185"/>
      <c r="D50" s="109"/>
      <c r="E50" s="1190" t="s">
        <v>43</v>
      </c>
      <c r="F50" s="1190"/>
      <c r="G50" s="1190"/>
      <c r="H50" s="1191"/>
      <c r="I50" s="358">
        <v>2516</v>
      </c>
      <c r="J50" s="359">
        <v>2642</v>
      </c>
      <c r="K50" s="359">
        <v>2666</v>
      </c>
      <c r="L50" s="359">
        <v>3916</v>
      </c>
      <c r="M50" s="360">
        <v>5899</v>
      </c>
    </row>
    <row r="51" spans="2:13" ht="27.75" customHeight="1" x14ac:dyDescent="0.2">
      <c r="B51" s="1186"/>
      <c r="C51" s="1187"/>
      <c r="D51" s="106"/>
      <c r="E51" s="1190" t="s">
        <v>44</v>
      </c>
      <c r="F51" s="1190"/>
      <c r="G51" s="1190"/>
      <c r="H51" s="1191"/>
      <c r="I51" s="358">
        <v>574</v>
      </c>
      <c r="J51" s="359">
        <v>512</v>
      </c>
      <c r="K51" s="359">
        <v>487</v>
      </c>
      <c r="L51" s="359">
        <v>496</v>
      </c>
      <c r="M51" s="360">
        <v>526</v>
      </c>
    </row>
    <row r="52" spans="2:13" ht="27.75" customHeight="1" x14ac:dyDescent="0.2">
      <c r="B52" s="1188"/>
      <c r="C52" s="1189"/>
      <c r="D52" s="106"/>
      <c r="E52" s="1190" t="s">
        <v>45</v>
      </c>
      <c r="F52" s="1190"/>
      <c r="G52" s="1190"/>
      <c r="H52" s="1191"/>
      <c r="I52" s="358">
        <v>3915</v>
      </c>
      <c r="J52" s="359">
        <v>4331</v>
      </c>
      <c r="K52" s="359">
        <v>4416</v>
      </c>
      <c r="L52" s="359">
        <v>4499</v>
      </c>
      <c r="M52" s="360">
        <v>4391</v>
      </c>
    </row>
    <row r="53" spans="2:13" ht="27.75" customHeight="1" thickBot="1" x14ac:dyDescent="0.25">
      <c r="B53" s="1192" t="s">
        <v>46</v>
      </c>
      <c r="C53" s="1193"/>
      <c r="D53" s="110"/>
      <c r="E53" s="1194" t="s">
        <v>47</v>
      </c>
      <c r="F53" s="1194"/>
      <c r="G53" s="1194"/>
      <c r="H53" s="1195"/>
      <c r="I53" s="361">
        <v>-951</v>
      </c>
      <c r="J53" s="362">
        <v>-1561</v>
      </c>
      <c r="K53" s="362">
        <v>-882</v>
      </c>
      <c r="L53" s="362">
        <v>-2053</v>
      </c>
      <c r="M53" s="363">
        <v>-4197</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1/8VNcW6cigXRzj9CF461fR8EUJ8L3tBbRH6dr8WxaYw28Bwwv03O7pyPj20JzlReQ+71PJM4LMaf0pGtEuZ+A==" saltValue="IK6m8KnYXEEPAWvc38a3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567</v>
      </c>
      <c r="G54" s="119" t="s">
        <v>568</v>
      </c>
      <c r="H54" s="120" t="s">
        <v>569</v>
      </c>
    </row>
    <row r="55" spans="2:8" ht="52.5" customHeight="1" x14ac:dyDescent="0.2">
      <c r="B55" s="121"/>
      <c r="C55" s="1211" t="s">
        <v>50</v>
      </c>
      <c r="D55" s="1211"/>
      <c r="E55" s="1212"/>
      <c r="F55" s="122">
        <v>1239</v>
      </c>
      <c r="G55" s="122">
        <v>1389</v>
      </c>
      <c r="H55" s="123">
        <v>1864</v>
      </c>
    </row>
    <row r="56" spans="2:8" ht="52.5" customHeight="1" x14ac:dyDescent="0.2">
      <c r="B56" s="124"/>
      <c r="C56" s="1213" t="s">
        <v>51</v>
      </c>
      <c r="D56" s="1213"/>
      <c r="E56" s="1214"/>
      <c r="F56" s="125">
        <v>302</v>
      </c>
      <c r="G56" s="125">
        <v>372</v>
      </c>
      <c r="H56" s="126">
        <v>472</v>
      </c>
    </row>
    <row r="57" spans="2:8" ht="53.25" customHeight="1" x14ac:dyDescent="0.2">
      <c r="B57" s="124"/>
      <c r="C57" s="1215" t="s">
        <v>52</v>
      </c>
      <c r="D57" s="1215"/>
      <c r="E57" s="1216"/>
      <c r="F57" s="127">
        <v>850</v>
      </c>
      <c r="G57" s="127">
        <v>1781</v>
      </c>
      <c r="H57" s="128">
        <v>3134</v>
      </c>
    </row>
    <row r="58" spans="2:8" ht="45.75" customHeight="1" x14ac:dyDescent="0.2">
      <c r="B58" s="129"/>
      <c r="C58" s="1203" t="s">
        <v>597</v>
      </c>
      <c r="D58" s="1204"/>
      <c r="E58" s="1205"/>
      <c r="F58" s="130">
        <v>150</v>
      </c>
      <c r="G58" s="130">
        <v>500</v>
      </c>
      <c r="H58" s="131">
        <v>1502</v>
      </c>
    </row>
    <row r="59" spans="2:8" ht="45.75" customHeight="1" x14ac:dyDescent="0.2">
      <c r="B59" s="129"/>
      <c r="C59" s="1203" t="s">
        <v>598</v>
      </c>
      <c r="D59" s="1204"/>
      <c r="E59" s="1205"/>
      <c r="F59" s="130">
        <v>13</v>
      </c>
      <c r="G59" s="130">
        <v>513</v>
      </c>
      <c r="H59" s="131">
        <v>783</v>
      </c>
    </row>
    <row r="60" spans="2:8" ht="45.75" customHeight="1" x14ac:dyDescent="0.2">
      <c r="B60" s="129"/>
      <c r="C60" s="1203" t="s">
        <v>599</v>
      </c>
      <c r="D60" s="1204"/>
      <c r="E60" s="1205"/>
      <c r="F60" s="130">
        <v>544</v>
      </c>
      <c r="G60" s="130">
        <v>614</v>
      </c>
      <c r="H60" s="131">
        <v>695</v>
      </c>
    </row>
    <row r="61" spans="2:8" ht="45.75" customHeight="1" x14ac:dyDescent="0.2">
      <c r="B61" s="129"/>
      <c r="C61" s="1203" t="s">
        <v>600</v>
      </c>
      <c r="D61" s="1204"/>
      <c r="E61" s="1205"/>
      <c r="F61" s="130">
        <v>124</v>
      </c>
      <c r="G61" s="130">
        <v>124</v>
      </c>
      <c r="H61" s="131">
        <v>124</v>
      </c>
    </row>
    <row r="62" spans="2:8" ht="45.75" customHeight="1" thickBot="1" x14ac:dyDescent="0.25">
      <c r="B62" s="132"/>
      <c r="C62" s="1206" t="s">
        <v>601</v>
      </c>
      <c r="D62" s="1207"/>
      <c r="E62" s="1208"/>
      <c r="F62" s="133">
        <v>17</v>
      </c>
      <c r="G62" s="133">
        <v>27</v>
      </c>
      <c r="H62" s="134">
        <v>27</v>
      </c>
    </row>
    <row r="63" spans="2:8" ht="52.5" customHeight="1" thickBot="1" x14ac:dyDescent="0.25">
      <c r="B63" s="135"/>
      <c r="C63" s="1209" t="s">
        <v>53</v>
      </c>
      <c r="D63" s="1209"/>
      <c r="E63" s="1210"/>
      <c r="F63" s="136">
        <v>2390</v>
      </c>
      <c r="G63" s="136">
        <v>3542</v>
      </c>
      <c r="H63" s="137">
        <v>5470</v>
      </c>
    </row>
    <row r="64" spans="2:8" ht="13" x14ac:dyDescent="0.2"/>
  </sheetData>
  <sheetProtection algorithmName="SHA-512" hashValue="Q0+N6jZY65UIUUditbApHsx+sxUcc3OVrYKf6MLOP7tBiVSAJPh2c90AYZ2M6mBANTQk7a0GbeebVYb1vQFiDw==" saltValue="XqbjO+3tGiQl9cHbgXkX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78BD-B1B0-4BAC-915F-34A1E67F6F18}">
  <sheetPr>
    <pageSetUpPr fitToPage="1"/>
  </sheetPr>
  <dimension ref="A1:DE85"/>
  <sheetViews>
    <sheetView showGridLines="0" zoomScale="55" zoomScaleNormal="55"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612</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608</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611</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606</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605</v>
      </c>
      <c r="AO51" s="1225"/>
      <c r="AP51" s="1225"/>
      <c r="AQ51" s="1225"/>
      <c r="AR51" s="1225"/>
      <c r="AS51" s="1225"/>
      <c r="AT51" s="1225"/>
      <c r="AU51" s="1225"/>
      <c r="AV51" s="1225"/>
      <c r="AW51" s="1225"/>
      <c r="AX51" s="1225"/>
      <c r="AY51" s="1225"/>
      <c r="AZ51" s="1225"/>
      <c r="BA51" s="1225"/>
      <c r="BB51" s="1225" t="s">
        <v>603</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610</v>
      </c>
      <c r="BC53" s="1225"/>
      <c r="BD53" s="1225"/>
      <c r="BE53" s="1225"/>
      <c r="BF53" s="1225"/>
      <c r="BG53" s="1225"/>
      <c r="BH53" s="1225"/>
      <c r="BI53" s="1225"/>
      <c r="BJ53" s="1225"/>
      <c r="BK53" s="1225"/>
      <c r="BL53" s="1225"/>
      <c r="BM53" s="1225"/>
      <c r="BN53" s="1225"/>
      <c r="BO53" s="1225"/>
      <c r="BP53" s="1224">
        <v>49.4</v>
      </c>
      <c r="BQ53" s="1224"/>
      <c r="BR53" s="1224"/>
      <c r="BS53" s="1224"/>
      <c r="BT53" s="1224"/>
      <c r="BU53" s="1224"/>
      <c r="BV53" s="1224"/>
      <c r="BW53" s="1224"/>
      <c r="BX53" s="1224">
        <v>51.2</v>
      </c>
      <c r="BY53" s="1224"/>
      <c r="BZ53" s="1224"/>
      <c r="CA53" s="1224"/>
      <c r="CB53" s="1224"/>
      <c r="CC53" s="1224"/>
      <c r="CD53" s="1224"/>
      <c r="CE53" s="1224"/>
      <c r="CF53" s="1224">
        <v>52.8</v>
      </c>
      <c r="CG53" s="1224"/>
      <c r="CH53" s="1224"/>
      <c r="CI53" s="1224"/>
      <c r="CJ53" s="1224"/>
      <c r="CK53" s="1224"/>
      <c r="CL53" s="1224"/>
      <c r="CM53" s="1224"/>
      <c r="CN53" s="1224">
        <v>54.1</v>
      </c>
      <c r="CO53" s="1224"/>
      <c r="CP53" s="1224"/>
      <c r="CQ53" s="1224"/>
      <c r="CR53" s="1224"/>
      <c r="CS53" s="1224"/>
      <c r="CT53" s="1224"/>
      <c r="CU53" s="1224"/>
      <c r="CV53" s="1224">
        <v>55.9</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604</v>
      </c>
      <c r="AO55" s="1226"/>
      <c r="AP55" s="1226"/>
      <c r="AQ55" s="1226"/>
      <c r="AR55" s="1226"/>
      <c r="AS55" s="1226"/>
      <c r="AT55" s="1226"/>
      <c r="AU55" s="1226"/>
      <c r="AV55" s="1226"/>
      <c r="AW55" s="1226"/>
      <c r="AX55" s="1226"/>
      <c r="AY55" s="1226"/>
      <c r="AZ55" s="1226"/>
      <c r="BA55" s="1226"/>
      <c r="BB55" s="1225" t="s">
        <v>603</v>
      </c>
      <c r="BC55" s="1225"/>
      <c r="BD55" s="1225"/>
      <c r="BE55" s="1225"/>
      <c r="BF55" s="1225"/>
      <c r="BG55" s="1225"/>
      <c r="BH55" s="1225"/>
      <c r="BI55" s="1225"/>
      <c r="BJ55" s="1225"/>
      <c r="BK55" s="1225"/>
      <c r="BL55" s="1225"/>
      <c r="BM55" s="1225"/>
      <c r="BN55" s="1225"/>
      <c r="BO55" s="1225"/>
      <c r="BP55" s="1224">
        <v>20.9</v>
      </c>
      <c r="BQ55" s="1224"/>
      <c r="BR55" s="1224"/>
      <c r="BS55" s="1224"/>
      <c r="BT55" s="1224"/>
      <c r="BU55" s="1224"/>
      <c r="BV55" s="1224"/>
      <c r="BW55" s="1224"/>
      <c r="BX55" s="1224">
        <v>21</v>
      </c>
      <c r="BY55" s="1224"/>
      <c r="BZ55" s="1224"/>
      <c r="CA55" s="1224"/>
      <c r="CB55" s="1224"/>
      <c r="CC55" s="1224"/>
      <c r="CD55" s="1224"/>
      <c r="CE55" s="1224"/>
      <c r="CF55" s="1224">
        <v>23.5</v>
      </c>
      <c r="CG55" s="1224"/>
      <c r="CH55" s="1224"/>
      <c r="CI55" s="1224"/>
      <c r="CJ55" s="1224"/>
      <c r="CK55" s="1224"/>
      <c r="CL55" s="1224"/>
      <c r="CM55" s="1224"/>
      <c r="CN55" s="1224">
        <v>8.5</v>
      </c>
      <c r="CO55" s="1224"/>
      <c r="CP55" s="1224"/>
      <c r="CQ55" s="1224"/>
      <c r="CR55" s="1224"/>
      <c r="CS55" s="1224"/>
      <c r="CT55" s="1224"/>
      <c r="CU55" s="1224"/>
      <c r="CV55" s="1224">
        <v>0</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610</v>
      </c>
      <c r="BC57" s="1225"/>
      <c r="BD57" s="1225"/>
      <c r="BE57" s="1225"/>
      <c r="BF57" s="1225"/>
      <c r="BG57" s="1225"/>
      <c r="BH57" s="1225"/>
      <c r="BI57" s="1225"/>
      <c r="BJ57" s="1225"/>
      <c r="BK57" s="1225"/>
      <c r="BL57" s="1225"/>
      <c r="BM57" s="1225"/>
      <c r="BN57" s="1225"/>
      <c r="BO57" s="1225"/>
      <c r="BP57" s="1224">
        <v>60.5</v>
      </c>
      <c r="BQ57" s="1224"/>
      <c r="BR57" s="1224"/>
      <c r="BS57" s="1224"/>
      <c r="BT57" s="1224"/>
      <c r="BU57" s="1224"/>
      <c r="BV57" s="1224"/>
      <c r="BW57" s="1224"/>
      <c r="BX57" s="1224">
        <v>61.4</v>
      </c>
      <c r="BY57" s="1224"/>
      <c r="BZ57" s="1224"/>
      <c r="CA57" s="1224"/>
      <c r="CB57" s="1224"/>
      <c r="CC57" s="1224"/>
      <c r="CD57" s="1224"/>
      <c r="CE57" s="1224"/>
      <c r="CF57" s="1224">
        <v>62</v>
      </c>
      <c r="CG57" s="1224"/>
      <c r="CH57" s="1224"/>
      <c r="CI57" s="1224"/>
      <c r="CJ57" s="1224"/>
      <c r="CK57" s="1224"/>
      <c r="CL57" s="1224"/>
      <c r="CM57" s="1224"/>
      <c r="CN57" s="1224">
        <v>62</v>
      </c>
      <c r="CO57" s="1224"/>
      <c r="CP57" s="1224"/>
      <c r="CQ57" s="1224"/>
      <c r="CR57" s="1224"/>
      <c r="CS57" s="1224"/>
      <c r="CT57" s="1224"/>
      <c r="CU57" s="1224"/>
      <c r="CV57" s="1224">
        <v>63.1</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609</v>
      </c>
    </row>
    <row r="64" spans="1:109" ht="13" x14ac:dyDescent="0.2">
      <c r="B64" s="1218"/>
      <c r="G64" s="1254"/>
      <c r="I64" s="1256"/>
      <c r="J64" s="1256"/>
      <c r="K64" s="1256"/>
      <c r="L64" s="1256"/>
      <c r="M64" s="1256"/>
      <c r="N64" s="1255"/>
      <c r="AM64" s="1254"/>
      <c r="AN64" s="1254" t="s">
        <v>608</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607</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606</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605</v>
      </c>
      <c r="AO73" s="1225"/>
      <c r="AP73" s="1225"/>
      <c r="AQ73" s="1225"/>
      <c r="AR73" s="1225"/>
      <c r="AS73" s="1225"/>
      <c r="AT73" s="1225"/>
      <c r="AU73" s="1225"/>
      <c r="AV73" s="1225"/>
      <c r="AW73" s="1225"/>
      <c r="AX73" s="1225"/>
      <c r="AY73" s="1225"/>
      <c r="AZ73" s="1225"/>
      <c r="BA73" s="1225"/>
      <c r="BB73" s="1225" t="s">
        <v>603</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602</v>
      </c>
      <c r="BC75" s="1225"/>
      <c r="BD75" s="1225"/>
      <c r="BE75" s="1225"/>
      <c r="BF75" s="1225"/>
      <c r="BG75" s="1225"/>
      <c r="BH75" s="1225"/>
      <c r="BI75" s="1225"/>
      <c r="BJ75" s="1225"/>
      <c r="BK75" s="1225"/>
      <c r="BL75" s="1225"/>
      <c r="BM75" s="1225"/>
      <c r="BN75" s="1225"/>
      <c r="BO75" s="1225"/>
      <c r="BP75" s="1224">
        <v>6.5</v>
      </c>
      <c r="BQ75" s="1224"/>
      <c r="BR75" s="1224"/>
      <c r="BS75" s="1224"/>
      <c r="BT75" s="1224"/>
      <c r="BU75" s="1224"/>
      <c r="BV75" s="1224"/>
      <c r="BW75" s="1224"/>
      <c r="BX75" s="1224">
        <v>6</v>
      </c>
      <c r="BY75" s="1224"/>
      <c r="BZ75" s="1224"/>
      <c r="CA75" s="1224"/>
      <c r="CB75" s="1224"/>
      <c r="CC75" s="1224"/>
      <c r="CD75" s="1224"/>
      <c r="CE75" s="1224"/>
      <c r="CF75" s="1224">
        <v>5.3</v>
      </c>
      <c r="CG75" s="1224"/>
      <c r="CH75" s="1224"/>
      <c r="CI75" s="1224"/>
      <c r="CJ75" s="1224"/>
      <c r="CK75" s="1224"/>
      <c r="CL75" s="1224"/>
      <c r="CM75" s="1224"/>
      <c r="CN75" s="1224">
        <v>4.9000000000000004</v>
      </c>
      <c r="CO75" s="1224"/>
      <c r="CP75" s="1224"/>
      <c r="CQ75" s="1224"/>
      <c r="CR75" s="1224"/>
      <c r="CS75" s="1224"/>
      <c r="CT75" s="1224"/>
      <c r="CU75" s="1224"/>
      <c r="CV75" s="1224">
        <v>5.4</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604</v>
      </c>
      <c r="AO77" s="1226"/>
      <c r="AP77" s="1226"/>
      <c r="AQ77" s="1226"/>
      <c r="AR77" s="1226"/>
      <c r="AS77" s="1226"/>
      <c r="AT77" s="1226"/>
      <c r="AU77" s="1226"/>
      <c r="AV77" s="1226"/>
      <c r="AW77" s="1226"/>
      <c r="AX77" s="1226"/>
      <c r="AY77" s="1226"/>
      <c r="AZ77" s="1226"/>
      <c r="BA77" s="1226"/>
      <c r="BB77" s="1225" t="s">
        <v>603</v>
      </c>
      <c r="BC77" s="1225"/>
      <c r="BD77" s="1225"/>
      <c r="BE77" s="1225"/>
      <c r="BF77" s="1225"/>
      <c r="BG77" s="1225"/>
      <c r="BH77" s="1225"/>
      <c r="BI77" s="1225"/>
      <c r="BJ77" s="1225"/>
      <c r="BK77" s="1225"/>
      <c r="BL77" s="1225"/>
      <c r="BM77" s="1225"/>
      <c r="BN77" s="1225"/>
      <c r="BO77" s="1225"/>
      <c r="BP77" s="1224">
        <v>20.9</v>
      </c>
      <c r="BQ77" s="1224"/>
      <c r="BR77" s="1224"/>
      <c r="BS77" s="1224"/>
      <c r="BT77" s="1224"/>
      <c r="BU77" s="1224"/>
      <c r="BV77" s="1224"/>
      <c r="BW77" s="1224"/>
      <c r="BX77" s="1224">
        <v>21</v>
      </c>
      <c r="BY77" s="1224"/>
      <c r="BZ77" s="1224"/>
      <c r="CA77" s="1224"/>
      <c r="CB77" s="1224"/>
      <c r="CC77" s="1224"/>
      <c r="CD77" s="1224"/>
      <c r="CE77" s="1224"/>
      <c r="CF77" s="1224">
        <v>23.5</v>
      </c>
      <c r="CG77" s="1224"/>
      <c r="CH77" s="1224"/>
      <c r="CI77" s="1224"/>
      <c r="CJ77" s="1224"/>
      <c r="CK77" s="1224"/>
      <c r="CL77" s="1224"/>
      <c r="CM77" s="1224"/>
      <c r="CN77" s="1224">
        <v>8.5</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602</v>
      </c>
      <c r="BC79" s="1225"/>
      <c r="BD79" s="1225"/>
      <c r="BE79" s="1225"/>
      <c r="BF79" s="1225"/>
      <c r="BG79" s="1225"/>
      <c r="BH79" s="1225"/>
      <c r="BI79" s="1225"/>
      <c r="BJ79" s="1225"/>
      <c r="BK79" s="1225"/>
      <c r="BL79" s="1225"/>
      <c r="BM79" s="1225"/>
      <c r="BN79" s="1225"/>
      <c r="BO79" s="1225"/>
      <c r="BP79" s="1224">
        <v>9.1</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8.1999999999999993</v>
      </c>
      <c r="CO79" s="1224"/>
      <c r="CP79" s="1224"/>
      <c r="CQ79" s="1224"/>
      <c r="CR79" s="1224"/>
      <c r="CS79" s="1224"/>
      <c r="CT79" s="1224"/>
      <c r="CU79" s="1224"/>
      <c r="CV79" s="1224">
        <v>8.4</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pkU6vPCnaUrIXOcvwICCjiNIyoTAokPq8HmCCEqlOnKpdVcRkkiM6UTjTsEueUwT5ruxYtn8zOckal8EmJBjZQ==" saltValue="PdQAIFXMVvD3uGOVVL5gw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97398-6673-4C02-A3C5-83485C4126B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tF3he9/jhu5pAQNriZo6KkdsvI8b04eGzWFZOglDhNjTfXPo/yiLuh1QkDHJ3PioCCSAdofiEIoF8Ff1gq0qnQ==" saltValue="O4p0JIuTO7BJgrBM+ul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53E42-F18F-4305-BD58-57E6362F54A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513</v>
      </c>
    </row>
  </sheetData>
  <sheetProtection algorithmName="SHA-512" hashValue="4JbOT3HK+sGOA+5XNBw2OJ0pPXA8fqTH59vbUdjPwccVGttWNoUQb36iJ5+5zSmA2qZP5DhtMt2nwgwG37VjcA==" saltValue="I6lxVTfDcoRp8h3Cbb3Q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563</v>
      </c>
      <c r="G2" s="151"/>
      <c r="H2" s="152"/>
    </row>
    <row r="3" spans="1:8" x14ac:dyDescent="0.2">
      <c r="A3" s="148" t="s">
        <v>556</v>
      </c>
      <c r="B3" s="153"/>
      <c r="C3" s="154"/>
      <c r="D3" s="155">
        <v>19441</v>
      </c>
      <c r="E3" s="156"/>
      <c r="F3" s="157">
        <v>108252</v>
      </c>
      <c r="G3" s="158"/>
      <c r="H3" s="159"/>
    </row>
    <row r="4" spans="1:8" x14ac:dyDescent="0.2">
      <c r="A4" s="160"/>
      <c r="B4" s="161"/>
      <c r="C4" s="162"/>
      <c r="D4" s="163">
        <v>12994</v>
      </c>
      <c r="E4" s="164"/>
      <c r="F4" s="165">
        <v>50321</v>
      </c>
      <c r="G4" s="166"/>
      <c r="H4" s="167"/>
    </row>
    <row r="5" spans="1:8" x14ac:dyDescent="0.2">
      <c r="A5" s="148" t="s">
        <v>558</v>
      </c>
      <c r="B5" s="153"/>
      <c r="C5" s="154"/>
      <c r="D5" s="155">
        <v>25789</v>
      </c>
      <c r="E5" s="156"/>
      <c r="F5" s="157">
        <v>93492</v>
      </c>
      <c r="G5" s="158"/>
      <c r="H5" s="159"/>
    </row>
    <row r="6" spans="1:8" x14ac:dyDescent="0.2">
      <c r="A6" s="160"/>
      <c r="B6" s="161"/>
      <c r="C6" s="162"/>
      <c r="D6" s="163">
        <v>18231</v>
      </c>
      <c r="E6" s="164"/>
      <c r="F6" s="165">
        <v>53316</v>
      </c>
      <c r="G6" s="166"/>
      <c r="H6" s="167"/>
    </row>
    <row r="7" spans="1:8" x14ac:dyDescent="0.2">
      <c r="A7" s="148" t="s">
        <v>559</v>
      </c>
      <c r="B7" s="153"/>
      <c r="C7" s="154"/>
      <c r="D7" s="155">
        <v>40781</v>
      </c>
      <c r="E7" s="156"/>
      <c r="F7" s="157">
        <v>94796</v>
      </c>
      <c r="G7" s="158"/>
      <c r="H7" s="159"/>
    </row>
    <row r="8" spans="1:8" x14ac:dyDescent="0.2">
      <c r="A8" s="160"/>
      <c r="B8" s="161"/>
      <c r="C8" s="162"/>
      <c r="D8" s="163">
        <v>32290</v>
      </c>
      <c r="E8" s="164"/>
      <c r="F8" s="165">
        <v>55781</v>
      </c>
      <c r="G8" s="166"/>
      <c r="H8" s="167"/>
    </row>
    <row r="9" spans="1:8" x14ac:dyDescent="0.2">
      <c r="A9" s="148" t="s">
        <v>560</v>
      </c>
      <c r="B9" s="153"/>
      <c r="C9" s="154"/>
      <c r="D9" s="155">
        <v>62291</v>
      </c>
      <c r="E9" s="156"/>
      <c r="F9" s="157">
        <v>85942</v>
      </c>
      <c r="G9" s="158"/>
      <c r="H9" s="159"/>
    </row>
    <row r="10" spans="1:8" x14ac:dyDescent="0.2">
      <c r="A10" s="160"/>
      <c r="B10" s="161"/>
      <c r="C10" s="162"/>
      <c r="D10" s="163">
        <v>52703</v>
      </c>
      <c r="E10" s="164"/>
      <c r="F10" s="165">
        <v>48630</v>
      </c>
      <c r="G10" s="166"/>
      <c r="H10" s="167"/>
    </row>
    <row r="11" spans="1:8" x14ac:dyDescent="0.2">
      <c r="A11" s="148" t="s">
        <v>561</v>
      </c>
      <c r="B11" s="153"/>
      <c r="C11" s="154"/>
      <c r="D11" s="155">
        <v>27796</v>
      </c>
      <c r="E11" s="156"/>
      <c r="F11" s="157">
        <v>95007</v>
      </c>
      <c r="G11" s="158"/>
      <c r="H11" s="159"/>
    </row>
    <row r="12" spans="1:8" x14ac:dyDescent="0.2">
      <c r="A12" s="160"/>
      <c r="B12" s="161"/>
      <c r="C12" s="168"/>
      <c r="D12" s="163">
        <v>21896</v>
      </c>
      <c r="E12" s="164"/>
      <c r="F12" s="165">
        <v>48509</v>
      </c>
      <c r="G12" s="166"/>
      <c r="H12" s="167"/>
    </row>
    <row r="13" spans="1:8" x14ac:dyDescent="0.2">
      <c r="A13" s="148"/>
      <c r="B13" s="153"/>
      <c r="C13" s="169"/>
      <c r="D13" s="170">
        <v>35220</v>
      </c>
      <c r="E13" s="171"/>
      <c r="F13" s="172">
        <v>95498</v>
      </c>
      <c r="G13" s="173"/>
      <c r="H13" s="159"/>
    </row>
    <row r="14" spans="1:8" x14ac:dyDescent="0.2">
      <c r="A14" s="160"/>
      <c r="B14" s="161"/>
      <c r="C14" s="162"/>
      <c r="D14" s="163">
        <v>27623</v>
      </c>
      <c r="E14" s="164"/>
      <c r="F14" s="165">
        <v>51311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8.35</v>
      </c>
      <c r="C19" s="174">
        <f>ROUND(VALUE(SUBSTITUTE(実質収支比率等に係る経年分析!G$48,"▲","-")),2)</f>
        <v>7.02</v>
      </c>
      <c r="D19" s="174">
        <f>ROUND(VALUE(SUBSTITUTE(実質収支比率等に係る経年分析!H$48,"▲","-")),2)</f>
        <v>10.94</v>
      </c>
      <c r="E19" s="174">
        <f>ROUND(VALUE(SUBSTITUTE(実質収支比率等に係る経年分析!I$48,"▲","-")),2)</f>
        <v>23.29</v>
      </c>
      <c r="F19" s="174">
        <f>ROUND(VALUE(SUBSTITUTE(実質収支比率等に係る経年分析!J$48,"▲","-")),2)</f>
        <v>16.09</v>
      </c>
    </row>
    <row r="20" spans="1:11" x14ac:dyDescent="0.2">
      <c r="A20" s="174" t="s">
        <v>57</v>
      </c>
      <c r="B20" s="174">
        <f>ROUND(VALUE(SUBSTITUTE(実質収支比率等に係る経年分析!F$47,"▲","-")),2)</f>
        <v>41.15</v>
      </c>
      <c r="C20" s="174">
        <f>ROUND(VALUE(SUBSTITUTE(実質収支比率等に係る経年分析!G$47,"▲","-")),2)</f>
        <v>39.369999999999997</v>
      </c>
      <c r="D20" s="174">
        <f>ROUND(VALUE(SUBSTITUTE(実質収支比率等に係る経年分析!H$47,"▲","-")),2)</f>
        <v>37.99</v>
      </c>
      <c r="E20" s="174">
        <f>ROUND(VALUE(SUBSTITUTE(実質収支比率等に係る経年分析!I$47,"▲","-")),2)</f>
        <v>39.58</v>
      </c>
      <c r="F20" s="174">
        <f>ROUND(VALUE(SUBSTITUTE(実質収支比率等に係る経年分析!J$47,"▲","-")),2)</f>
        <v>54.06</v>
      </c>
    </row>
    <row r="21" spans="1:11" x14ac:dyDescent="0.2">
      <c r="A21" s="174" t="s">
        <v>58</v>
      </c>
      <c r="B21" s="174">
        <f>IF(ISNUMBER(VALUE(SUBSTITUTE(実質収支比率等に係る経年分析!F$49,"▲","-"))),ROUND(VALUE(SUBSTITUTE(実質収支比率等に係る経年分析!F$49,"▲","-")),2),NA())</f>
        <v>0.56000000000000005</v>
      </c>
      <c r="C21" s="174">
        <f>IF(ISNUMBER(VALUE(SUBSTITUTE(実質収支比率等に係る経年分析!G$49,"▲","-"))),ROUND(VALUE(SUBSTITUTE(実質収支比率等に係る経年分析!G$49,"▲","-")),2),NA())</f>
        <v>-3.29</v>
      </c>
      <c r="D21" s="174">
        <f>IF(ISNUMBER(VALUE(SUBSTITUTE(実質収支比率等に係る経年分析!H$49,"▲","-"))),ROUND(VALUE(SUBSTITUTE(実質収支比率等に係る経年分析!H$49,"▲","-")),2),NA())</f>
        <v>5.26</v>
      </c>
      <c r="E21" s="174">
        <f>IF(ISNUMBER(VALUE(SUBSTITUTE(実質収支比率等に係る経年分析!I$49,"▲","-"))),ROUND(VALUE(SUBSTITUTE(実質収支比率等に係る経年分析!I$49,"▲","-")),2),NA())</f>
        <v>17.41</v>
      </c>
      <c r="F21" s="174">
        <f>IF(ISNUMBER(VALUE(SUBSTITUTE(実質収支比率等に係る経年分析!J$49,"▲","-"))),ROUND(VALUE(SUBSTITUTE(実質収支比率等に係る経年分析!J$49,"▲","-")),2),NA())</f>
        <v>6.14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0.28999999999999998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0.94</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2.2000000000000002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341</v>
      </c>
      <c r="E42" s="176"/>
      <c r="F42" s="176"/>
      <c r="G42" s="176">
        <f>'実質公債費比率（分子）の構造'!L$52</f>
        <v>333</v>
      </c>
      <c r="H42" s="176"/>
      <c r="I42" s="176"/>
      <c r="J42" s="176">
        <f>'実質公債費比率（分子）の構造'!M$52</f>
        <v>352</v>
      </c>
      <c r="K42" s="176"/>
      <c r="L42" s="176"/>
      <c r="M42" s="176">
        <f>'実質公債費比率（分子）の構造'!N$52</f>
        <v>371</v>
      </c>
      <c r="N42" s="176"/>
      <c r="O42" s="176"/>
      <c r="P42" s="176">
        <f>'実質公債費比率（分子）の構造'!O$52</f>
        <v>379</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68</v>
      </c>
      <c r="B45" s="176">
        <f>'実質公債費比率（分子）の構造'!K$49</f>
        <v>74</v>
      </c>
      <c r="C45" s="176"/>
      <c r="D45" s="176"/>
      <c r="E45" s="176">
        <f>'実質公債費比率（分子）の構造'!L$49</f>
        <v>64</v>
      </c>
      <c r="F45" s="176"/>
      <c r="G45" s="176"/>
      <c r="H45" s="176">
        <f>'実質公債費比率（分子）の構造'!M$49</f>
        <v>55</v>
      </c>
      <c r="I45" s="176"/>
      <c r="J45" s="176"/>
      <c r="K45" s="176">
        <f>'実質公債費比率（分子）の構造'!N$49</f>
        <v>79</v>
      </c>
      <c r="L45" s="176"/>
      <c r="M45" s="176"/>
      <c r="N45" s="176">
        <f>'実質公債費比率（分子）の構造'!O$49</f>
        <v>73</v>
      </c>
      <c r="O45" s="176"/>
      <c r="P45" s="176"/>
    </row>
    <row r="46" spans="1:16" x14ac:dyDescent="0.2">
      <c r="A46" s="176" t="s">
        <v>69</v>
      </c>
      <c r="B46" s="176">
        <f>'実質公債費比率（分子）の構造'!K$48</f>
        <v>95</v>
      </c>
      <c r="C46" s="176"/>
      <c r="D46" s="176"/>
      <c r="E46" s="176">
        <f>'実質公債費比率（分子）の構造'!L$48</f>
        <v>98</v>
      </c>
      <c r="F46" s="176"/>
      <c r="G46" s="176"/>
      <c r="H46" s="176">
        <f>'実質公債費比率（分子）の構造'!M$48</f>
        <v>100</v>
      </c>
      <c r="I46" s="176"/>
      <c r="J46" s="176"/>
      <c r="K46" s="176">
        <f>'実質公債費比率（分子）の構造'!N$48</f>
        <v>102</v>
      </c>
      <c r="L46" s="176"/>
      <c r="M46" s="176"/>
      <c r="N46" s="176">
        <f>'実質公債費比率（分子）の構造'!O$48</f>
        <v>105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340</v>
      </c>
      <c r="C49" s="176"/>
      <c r="D49" s="176"/>
      <c r="E49" s="176">
        <f>'実質公債費比率（分子）の構造'!L$45</f>
        <v>320</v>
      </c>
      <c r="F49" s="176"/>
      <c r="G49" s="176"/>
      <c r="H49" s="176">
        <f>'実質公債費比率（分子）の構造'!M$45</f>
        <v>330</v>
      </c>
      <c r="I49" s="176"/>
      <c r="J49" s="176"/>
      <c r="K49" s="176">
        <f>'実質公債費比率（分子）の構造'!N$45</f>
        <v>346</v>
      </c>
      <c r="L49" s="176"/>
      <c r="M49" s="176"/>
      <c r="N49" s="176">
        <f>'実質公債費比率（分子）の構造'!O$45</f>
        <v>418</v>
      </c>
      <c r="O49" s="176"/>
      <c r="P49" s="176"/>
    </row>
    <row r="50" spans="1:16" x14ac:dyDescent="0.2">
      <c r="A50" s="176" t="s">
        <v>73</v>
      </c>
      <c r="B50" s="176" t="e">
        <f>NA()</f>
        <v>#N/A</v>
      </c>
      <c r="C50" s="176">
        <f>IF(ISNUMBER('実質公債費比率（分子）の構造'!K$53),'実質公債費比率（分子）の構造'!K$53,NA())</f>
        <v>168</v>
      </c>
      <c r="D50" s="176" t="e">
        <f>NA()</f>
        <v>#N/A</v>
      </c>
      <c r="E50" s="176" t="e">
        <f>NA()</f>
        <v>#N/A</v>
      </c>
      <c r="F50" s="176">
        <f>IF(ISNUMBER('実質公債費比率（分子）の構造'!L$53),'実質公債費比率（分子）の構造'!L$53,NA())</f>
        <v>149</v>
      </c>
      <c r="G50" s="176" t="e">
        <f>NA()</f>
        <v>#N/A</v>
      </c>
      <c r="H50" s="176" t="e">
        <f>NA()</f>
        <v>#N/A</v>
      </c>
      <c r="I50" s="176">
        <f>IF(ISNUMBER('実質公債費比率（分子）の構造'!M$53),'実質公債費比率（分子）の構造'!M$53,NA())</f>
        <v>133</v>
      </c>
      <c r="J50" s="176" t="e">
        <f>NA()</f>
        <v>#N/A</v>
      </c>
      <c r="K50" s="176" t="e">
        <f>NA()</f>
        <v>#N/A</v>
      </c>
      <c r="L50" s="176">
        <f>IF(ISNUMBER('実質公債費比率（分子）の構造'!N$53),'実質公債費比率（分子）の構造'!N$53,NA())</f>
        <v>156</v>
      </c>
      <c r="M50" s="176" t="e">
        <f>NA()</f>
        <v>#N/A</v>
      </c>
      <c r="N50" s="176" t="e">
        <f>NA()</f>
        <v>#N/A</v>
      </c>
      <c r="O50" s="176">
        <f>IF(ISNUMBER('実質公債費比率（分子）の構造'!O$53),'実質公債費比率（分子）の構造'!O$53,NA())</f>
        <v>217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3915</v>
      </c>
      <c r="E56" s="175"/>
      <c r="F56" s="175"/>
      <c r="G56" s="175">
        <f>'将来負担比率（分子）の構造'!J$52</f>
        <v>4331</v>
      </c>
      <c r="H56" s="175"/>
      <c r="I56" s="175"/>
      <c r="J56" s="175">
        <f>'将来負担比率（分子）の構造'!K$52</f>
        <v>4416</v>
      </c>
      <c r="K56" s="175"/>
      <c r="L56" s="175"/>
      <c r="M56" s="175">
        <f>'将来負担比率（分子）の構造'!L$52</f>
        <v>4499</v>
      </c>
      <c r="N56" s="175"/>
      <c r="O56" s="175"/>
      <c r="P56" s="175">
        <f>'将来負担比率（分子）の構造'!M$52</f>
        <v>4391</v>
      </c>
    </row>
    <row r="57" spans="1:16" x14ac:dyDescent="0.2">
      <c r="A57" s="175" t="s">
        <v>44</v>
      </c>
      <c r="B57" s="175"/>
      <c r="C57" s="175"/>
      <c r="D57" s="175">
        <f>'将来負担比率（分子）の構造'!I$51</f>
        <v>574</v>
      </c>
      <c r="E57" s="175"/>
      <c r="F57" s="175"/>
      <c r="G57" s="175">
        <f>'将来負担比率（分子）の構造'!J$51</f>
        <v>512</v>
      </c>
      <c r="H57" s="175"/>
      <c r="I57" s="175"/>
      <c r="J57" s="175">
        <f>'将来負担比率（分子）の構造'!K$51</f>
        <v>487</v>
      </c>
      <c r="K57" s="175"/>
      <c r="L57" s="175"/>
      <c r="M57" s="175">
        <f>'将来負担比率（分子）の構造'!L$51</f>
        <v>496</v>
      </c>
      <c r="N57" s="175"/>
      <c r="O57" s="175"/>
      <c r="P57" s="175">
        <f>'将来負担比率（分子）の構造'!M$51</f>
        <v>526</v>
      </c>
    </row>
    <row r="58" spans="1:16" x14ac:dyDescent="0.2">
      <c r="A58" s="175" t="s">
        <v>43</v>
      </c>
      <c r="B58" s="175"/>
      <c r="C58" s="175"/>
      <c r="D58" s="175">
        <f>'将来負担比率（分子）の構造'!I$50</f>
        <v>2516</v>
      </c>
      <c r="E58" s="175"/>
      <c r="F58" s="175"/>
      <c r="G58" s="175">
        <f>'将来負担比率（分子）の構造'!J$50</f>
        <v>2642</v>
      </c>
      <c r="H58" s="175"/>
      <c r="I58" s="175"/>
      <c r="J58" s="175">
        <f>'将来負担比率（分子）の構造'!K$50</f>
        <v>2666</v>
      </c>
      <c r="K58" s="175"/>
      <c r="L58" s="175"/>
      <c r="M58" s="175">
        <f>'将来負担比率（分子）の構造'!L$50</f>
        <v>3916</v>
      </c>
      <c r="N58" s="175"/>
      <c r="O58" s="175"/>
      <c r="P58" s="175">
        <f>'将来負担比率（分子）の構造'!M$50</f>
        <v>5899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232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738</v>
      </c>
      <c r="C62" s="175"/>
      <c r="D62" s="175"/>
      <c r="E62" s="175">
        <f>'将来負担比率（分子）の構造'!J$45</f>
        <v>724</v>
      </c>
      <c r="F62" s="175"/>
      <c r="G62" s="175"/>
      <c r="H62" s="175">
        <f>'将来負担比率（分子）の構造'!K$45</f>
        <v>701</v>
      </c>
      <c r="I62" s="175"/>
      <c r="J62" s="175"/>
      <c r="K62" s="175">
        <f>'将来負担比率（分子）の構造'!L$45</f>
        <v>682</v>
      </c>
      <c r="L62" s="175"/>
      <c r="M62" s="175"/>
      <c r="N62" s="175">
        <f>'将来負担比率（分子）の構造'!M$45</f>
        <v>689</v>
      </c>
      <c r="O62" s="175"/>
      <c r="P62" s="175"/>
    </row>
    <row r="63" spans="1:16" x14ac:dyDescent="0.2">
      <c r="A63" s="175" t="s">
        <v>36</v>
      </c>
      <c r="B63" s="175">
        <f>'将来負担比率（分子）の構造'!I$44</f>
        <v>408</v>
      </c>
      <c r="C63" s="175"/>
      <c r="D63" s="175"/>
      <c r="E63" s="175">
        <f>'将来負担比率（分子）の構造'!J$44</f>
        <v>636</v>
      </c>
      <c r="F63" s="175"/>
      <c r="G63" s="175"/>
      <c r="H63" s="175">
        <f>'将来負担比率（分子）の構造'!K$44</f>
        <v>1401</v>
      </c>
      <c r="I63" s="175"/>
      <c r="J63" s="175"/>
      <c r="K63" s="175">
        <f>'将来負担比率（分子）の構造'!L$44</f>
        <v>1369</v>
      </c>
      <c r="L63" s="175"/>
      <c r="M63" s="175"/>
      <c r="N63" s="175">
        <f>'将来負担比率（分子）の構造'!M$44</f>
        <v>1436</v>
      </c>
      <c r="O63" s="175"/>
      <c r="P63" s="175"/>
    </row>
    <row r="64" spans="1:16" x14ac:dyDescent="0.2">
      <c r="A64" s="175" t="s">
        <v>35</v>
      </c>
      <c r="B64" s="175">
        <f>'将来負担比率（分子）の構造'!I$43</f>
        <v>1122</v>
      </c>
      <c r="C64" s="175"/>
      <c r="D64" s="175"/>
      <c r="E64" s="175">
        <f>'将来負担比率（分子）の構造'!J$43</f>
        <v>1071</v>
      </c>
      <c r="F64" s="175"/>
      <c r="G64" s="175"/>
      <c r="H64" s="175">
        <f>'将来負担比率（分子）の構造'!K$43</f>
        <v>1032</v>
      </c>
      <c r="I64" s="175"/>
      <c r="J64" s="175"/>
      <c r="K64" s="175">
        <f>'将来負担比率（分子）の構造'!L$43</f>
        <v>1020</v>
      </c>
      <c r="L64" s="175"/>
      <c r="M64" s="175"/>
      <c r="N64" s="175">
        <f>'将来負担比率（分子）の構造'!M$43</f>
        <v>997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3554</v>
      </c>
      <c r="C66" s="175"/>
      <c r="D66" s="175"/>
      <c r="E66" s="175">
        <f>'将来負担比率（分子）の構造'!J$41</f>
        <v>3493</v>
      </c>
      <c r="F66" s="175"/>
      <c r="G66" s="175"/>
      <c r="H66" s="175">
        <f>'将来負担比率（分子）の構造'!K$41</f>
        <v>3554</v>
      </c>
      <c r="I66" s="175"/>
      <c r="J66" s="175"/>
      <c r="K66" s="175">
        <f>'将来負担比率（分子）の構造'!L$41</f>
        <v>3787</v>
      </c>
      <c r="L66" s="175"/>
      <c r="M66" s="175"/>
      <c r="N66" s="175">
        <f>'将来負担比率（分子）の構造'!M$41</f>
        <v>3498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1239</v>
      </c>
      <c r="C72" s="179">
        <f>基金残高に係る経年分析!G55</f>
        <v>1389</v>
      </c>
      <c r="D72" s="179">
        <f>基金残高に係る経年分析!H55</f>
        <v>1864</v>
      </c>
    </row>
    <row r="73" spans="1:16" x14ac:dyDescent="0.2">
      <c r="A73" s="178" t="s">
        <v>80</v>
      </c>
      <c r="B73" s="179">
        <f>基金残高に係る経年分析!F56</f>
        <v>302</v>
      </c>
      <c r="C73" s="179">
        <f>基金残高に係る経年分析!G56</f>
        <v>372</v>
      </c>
      <c r="D73" s="179">
        <f>基金残高に係る経年分析!H56</f>
        <v>472</v>
      </c>
    </row>
    <row r="74" spans="1:16" x14ac:dyDescent="0.2">
      <c r="A74" s="178" t="s">
        <v>81</v>
      </c>
      <c r="B74" s="179">
        <f>基金残高に係る経年分析!F57</f>
        <v>850</v>
      </c>
      <c r="C74" s="179">
        <f>基金残高に係る経年分析!G57</f>
        <v>1781</v>
      </c>
      <c r="D74" s="179">
        <f>基金残高に係る経年分析!H57</f>
        <v>3134</v>
      </c>
    </row>
  </sheetData>
  <sheetProtection algorithmName="SHA-512" hashValue="LoGtv2A5aVQ8zCmiJnL0UPCbZkRiv+jGaK4hbacsA2Rj+h5KW2n4eiejS2mQBnD6C/nUYDXRvas7Mo+PsNf+nA==" saltValue="czb3A8jP630N4MYHBbGH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C778EC-BAEE-4B31-BBDD-DEA09AE11B28}">
  <ds:schemaRefs>
    <ds:schemaRef ds:uri="http://schemas.microsoft.com/sharepoint/v3/contenttype/forms"/>
  </ds:schemaRefs>
</ds:datastoreItem>
</file>

<file path=customXml/itemProps2.xml><?xml version="1.0" encoding="utf-8"?>
<ds:datastoreItem xmlns:ds="http://schemas.openxmlformats.org/officeDocument/2006/customXml" ds:itemID="{91C6BBBF-1FBC-4651-829A-2968EDF03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2024-03-15T09:43:07Z</cp:lastPrinted>
  <dcterms:created xsi:type="dcterms:W3CDTF">2024-02-05T00:32:15Z</dcterms:created>
  <dcterms:modified xsi:type="dcterms:W3CDTF">2024-09-26T08:08:11Z</dcterms:modified>
  <cp:category/>
</cp:coreProperties>
</file>